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0x\10_SGG\Dokumente\Ausschuss\Vorlagen\Stundenabrechnung_Übungsleiter\"/>
    </mc:Choice>
  </mc:AlternateContent>
  <xr:revisionPtr revIDLastSave="0" documentId="13_ncr:1_{18C0E344-D821-4D91-9999-8F24290AA65F}" xr6:coauthVersionLast="37" xr6:coauthVersionMax="37" xr10:uidLastSave="{00000000-0000-0000-0000-000000000000}"/>
  <bookViews>
    <workbookView xWindow="360" yWindow="348" windowWidth="28272" windowHeight="14856" xr2:uid="{00000000-000D-0000-FFFF-FFFF00000000}"/>
  </bookViews>
  <sheets>
    <sheet name="Stundennachweis Übungsleiter" sheetId="1" r:id="rId1"/>
  </sheets>
  <definedNames>
    <definedName name="_xlnm.Print_Area" localSheetId="0">'Stundennachweis Übungsleiter'!$A$1:$F$189</definedName>
    <definedName name="Name">'Stundennachweis Übungsleiter'!$B$4</definedName>
  </definedNames>
  <calcPr calcId="162913"/>
</workbook>
</file>

<file path=xl/calcChain.xml><?xml version="1.0" encoding="utf-8"?>
<calcChain xmlns="http://schemas.openxmlformats.org/spreadsheetml/2006/main">
  <c r="C189" i="1" l="1"/>
  <c r="C152" i="1"/>
  <c r="C115" i="1"/>
  <c r="C78" i="1"/>
  <c r="C41" i="1"/>
  <c r="F41" i="1" l="1"/>
  <c r="F78" i="1" l="1"/>
  <c r="F115" i="1" s="1"/>
  <c r="F152" i="1" l="1"/>
  <c r="F189" i="1" l="1"/>
</calcChain>
</file>

<file path=xl/sharedStrings.xml><?xml version="1.0" encoding="utf-8"?>
<sst xmlns="http://schemas.openxmlformats.org/spreadsheetml/2006/main" count="45" uniqueCount="21">
  <si>
    <t>Summe [in Stunden]</t>
  </si>
  <si>
    <t>Zeitaufwand
[in Stunden]</t>
  </si>
  <si>
    <t>Übungsstunde/Kurs (Welche Stunde wurde geleitet?)</t>
  </si>
  <si>
    <t>Datum</t>
  </si>
  <si>
    <t>Position</t>
  </si>
  <si>
    <t>Beispiel 2 (45 Minuten)</t>
  </si>
  <si>
    <t>Beispiel 1 (1 Stunde, 30 Minuten)</t>
  </si>
  <si>
    <r>
      <rPr>
        <b/>
        <sz val="12"/>
        <color theme="1"/>
        <rFont val="Wingdings"/>
        <charset val="2"/>
      </rPr>
      <t>o</t>
    </r>
    <r>
      <rPr>
        <b/>
        <sz val="12"/>
        <color theme="1"/>
        <rFont val="Calibri"/>
        <family val="2"/>
      </rPr>
      <t xml:space="preserve">  Gymnastik</t>
    </r>
  </si>
  <si>
    <t>Name:</t>
  </si>
  <si>
    <r>
      <rPr>
        <b/>
        <sz val="12"/>
        <color theme="1"/>
        <rFont val="Wingdings"/>
        <charset val="2"/>
      </rPr>
      <t>o</t>
    </r>
    <r>
      <rPr>
        <b/>
        <sz val="12"/>
        <color theme="1"/>
        <rFont val="Calibri"/>
        <family val="2"/>
      </rPr>
      <t xml:space="preserve">  Jedermänner</t>
    </r>
  </si>
  <si>
    <t>SG Griesingen e.V.</t>
  </si>
  <si>
    <t>Stundennachweis Übungsleiter</t>
  </si>
  <si>
    <t>Jahr</t>
  </si>
  <si>
    <t>IBAN:</t>
  </si>
  <si>
    <t>BIC:</t>
  </si>
  <si>
    <t>Entschädigung [in €]</t>
  </si>
  <si>
    <t>Übungsleiter</t>
  </si>
  <si>
    <t>Helfer</t>
  </si>
  <si>
    <t>Übungsleiter Kurs</t>
  </si>
  <si>
    <t>Tätigkeit: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</si>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</sst>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Wingdings"/>
      <charset val="2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14" fontId="1" fillId="0" borderId="0" xfId="0" applyNumberFormat="1" applyFont="1" applyAlignment="1" applyProtection="1">
      <alignment horizontal="left" vertical="center"/>
    </xf>
    <xf numFmtId="1" fontId="0" fillId="0" borderId="6" xfId="0" applyNumberFormat="1" applyFont="1" applyBorder="1" applyAlignment="1" applyProtection="1">
      <alignment horizontal="right" vertical="center" inden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1" fontId="0" fillId="0" borderId="11" xfId="0" applyNumberFormat="1" applyFont="1" applyBorder="1" applyAlignment="1" applyProtection="1">
      <alignment horizontal="right" vertical="center" indent="1"/>
    </xf>
    <xf numFmtId="0" fontId="0" fillId="0" borderId="0" xfId="0" applyFont="1" applyAlignment="1">
      <alignment vertical="center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14" fontId="0" fillId="0" borderId="13" xfId="0" applyNumberFormat="1" applyFont="1" applyBorder="1" applyAlignment="1" applyProtection="1">
      <alignment horizontal="left" vertical="center"/>
      <protection locked="0"/>
    </xf>
    <xf numFmtId="1" fontId="0" fillId="0" borderId="14" xfId="0" applyNumberFormat="1" applyFont="1" applyBorder="1" applyAlignment="1" applyProtection="1">
      <alignment horizontal="righ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2" fontId="0" fillId="0" borderId="9" xfId="0" applyNumberFormat="1" applyFont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</xf>
    <xf numFmtId="14" fontId="2" fillId="2" borderId="2" xfId="0" applyNumberFormat="1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85724</xdr:colOff>
      <xdr:row>0</xdr:row>
      <xdr:rowOff>28574</xdr:rowOff>
    </xdr:from>
    <xdr:ext cx="729443" cy="972000"/>
    <xdr:pic>
      <xdr:nvPicPr>
        <xdr:cNvPr id="2" name="Grafik 1" descr="D:\SGG_2016_02_10\02_Vorlagen\SG-Wappen\2016_06_Entwurf Steffi\SGG_Nachbau_Wappe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49" y="28574"/>
          <a:ext cx="729443" cy="97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E367"/>
  <sheetViews>
    <sheetView tabSelected="1" workbookViewId="0">
      <selection activeCell="C14" sqref="C14:E14"/>
    </sheetView>
  </sheetViews>
  <sheetFormatPr baseColWidth="10" defaultColWidth="11.44140625" defaultRowHeight="14.4" x14ac:dyDescent="0.3"/>
  <cols>
    <col min="1" max="1" width="8.33203125" style="1" bestFit="1" customWidth="1"/>
    <col min="2" max="2" width="12.6640625" style="1" customWidth="1"/>
    <col min="3" max="3" width="22.44140625" style="1" customWidth="1"/>
    <col min="4" max="4" width="12.109375" style="1" bestFit="1" customWidth="1"/>
    <col min="5" max="5" width="17.109375" style="1" bestFit="1" customWidth="1"/>
    <col min="6" max="6" width="12.5546875" style="1" bestFit="1" customWidth="1"/>
    <col min="7" max="16384" width="11.44140625" style="1"/>
  </cols>
  <sheetData>
    <row r="1" spans="1:16" ht="21" x14ac:dyDescent="0.3">
      <c r="A1" s="51" t="s">
        <v>10</v>
      </c>
      <c r="B1" s="51"/>
      <c r="C1" s="51"/>
      <c r="D1" s="51"/>
      <c r="E1" s="5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1" x14ac:dyDescent="0.3">
      <c r="A2" s="54" t="s">
        <v>11</v>
      </c>
      <c r="B2" s="54"/>
      <c r="C2" s="54"/>
      <c r="D2" s="18" t="s">
        <v>12</v>
      </c>
      <c r="E2" s="17">
        <v>2018</v>
      </c>
    </row>
    <row r="3" spans="1:16" s="21" customFormat="1" ht="15.6" x14ac:dyDescent="0.3">
      <c r="D3" s="22"/>
      <c r="E3" s="15" t="s">
        <v>9</v>
      </c>
    </row>
    <row r="4" spans="1:16" ht="15.6" x14ac:dyDescent="0.3">
      <c r="A4" s="1" t="s">
        <v>8</v>
      </c>
      <c r="B4" s="52"/>
      <c r="C4" s="52"/>
      <c r="D4" s="19"/>
      <c r="E4" s="15" t="s">
        <v>7</v>
      </c>
    </row>
    <row r="5" spans="1:16" s="26" customFormat="1" ht="7.8" x14ac:dyDescent="0.3">
      <c r="B5" s="27"/>
      <c r="C5" s="27"/>
      <c r="D5" s="28"/>
      <c r="E5" s="29"/>
    </row>
    <row r="6" spans="1:16" x14ac:dyDescent="0.3">
      <c r="A6" s="1" t="s">
        <v>13</v>
      </c>
      <c r="B6" s="52"/>
      <c r="C6" s="52"/>
      <c r="D6" s="1" t="s">
        <v>19</v>
      </c>
      <c r="E6" s="55"/>
      <c r="F6" s="55"/>
    </row>
    <row r="7" spans="1:16" s="26" customFormat="1" ht="7.8" x14ac:dyDescent="0.3">
      <c r="B7" s="27"/>
      <c r="C7" s="27"/>
      <c r="D7" s="28"/>
      <c r="E7" s="30"/>
      <c r="F7" s="31"/>
    </row>
    <row r="8" spans="1:16" s="11" customFormat="1" x14ac:dyDescent="0.3">
      <c r="A8" s="19" t="s">
        <v>14</v>
      </c>
      <c r="B8" s="53"/>
      <c r="C8" s="53"/>
      <c r="D8" s="20" t="s">
        <v>20</v>
      </c>
      <c r="E8" s="53"/>
      <c r="F8" s="53"/>
    </row>
    <row r="9" spans="1:16" s="26" customFormat="1" ht="8.4" thickBot="1" x14ac:dyDescent="0.35">
      <c r="B9" s="32"/>
      <c r="G9" s="33"/>
    </row>
    <row r="10" spans="1:16" ht="29.4" thickBot="1" x14ac:dyDescent="0.35">
      <c r="A10" s="9" t="s">
        <v>4</v>
      </c>
      <c r="B10" s="8" t="s">
        <v>3</v>
      </c>
      <c r="C10" s="41" t="s">
        <v>2</v>
      </c>
      <c r="D10" s="42"/>
      <c r="E10" s="42"/>
      <c r="F10" s="7" t="s">
        <v>1</v>
      </c>
    </row>
    <row r="11" spans="1:16" s="11" customFormat="1" ht="18.899999999999999" customHeight="1" x14ac:dyDescent="0.3">
      <c r="A11" s="14">
        <v>1</v>
      </c>
      <c r="B11" s="13"/>
      <c r="C11" s="43"/>
      <c r="D11" s="43"/>
      <c r="E11" s="43"/>
      <c r="F11" s="24"/>
    </row>
    <row r="12" spans="1:16" s="11" customFormat="1" ht="18.899999999999999" customHeight="1" x14ac:dyDescent="0.3">
      <c r="A12" s="6">
        <v>2</v>
      </c>
      <c r="B12" s="12"/>
      <c r="C12" s="44"/>
      <c r="D12" s="44"/>
      <c r="E12" s="44"/>
      <c r="F12" s="25"/>
    </row>
    <row r="13" spans="1:16" s="2" customFormat="1" ht="18.899999999999999" customHeight="1" x14ac:dyDescent="0.3">
      <c r="A13" s="10">
        <v>3</v>
      </c>
      <c r="B13" s="12"/>
      <c r="C13" s="44"/>
      <c r="D13" s="44"/>
      <c r="E13" s="44"/>
      <c r="F13" s="25"/>
    </row>
    <row r="14" spans="1:16" s="2" customFormat="1" ht="18.899999999999999" customHeight="1" x14ac:dyDescent="0.3">
      <c r="A14" s="6">
        <v>4</v>
      </c>
      <c r="B14" s="12"/>
      <c r="C14" s="44"/>
      <c r="D14" s="44"/>
      <c r="E14" s="44"/>
      <c r="F14" s="25"/>
    </row>
    <row r="15" spans="1:16" s="2" customFormat="1" ht="18.899999999999999" customHeight="1" x14ac:dyDescent="0.3">
      <c r="A15" s="10">
        <v>5</v>
      </c>
      <c r="B15" s="12"/>
      <c r="C15" s="44"/>
      <c r="D15" s="44"/>
      <c r="E15" s="44"/>
      <c r="F15" s="25"/>
    </row>
    <row r="16" spans="1:16" s="2" customFormat="1" ht="18.899999999999999" customHeight="1" x14ac:dyDescent="0.3">
      <c r="A16" s="6">
        <v>6</v>
      </c>
      <c r="B16" s="12"/>
      <c r="C16" s="44"/>
      <c r="D16" s="44"/>
      <c r="E16" s="44"/>
      <c r="F16" s="25"/>
    </row>
    <row r="17" spans="1:6" s="2" customFormat="1" ht="18.899999999999999" customHeight="1" x14ac:dyDescent="0.3">
      <c r="A17" s="10">
        <v>7</v>
      </c>
      <c r="B17" s="12"/>
      <c r="C17" s="44"/>
      <c r="D17" s="44"/>
      <c r="E17" s="44"/>
      <c r="F17" s="25"/>
    </row>
    <row r="18" spans="1:6" s="2" customFormat="1" ht="18.899999999999999" customHeight="1" x14ac:dyDescent="0.3">
      <c r="A18" s="6">
        <v>8</v>
      </c>
      <c r="B18" s="12"/>
      <c r="C18" s="44"/>
      <c r="D18" s="44"/>
      <c r="E18" s="44"/>
      <c r="F18" s="25"/>
    </row>
    <row r="19" spans="1:6" s="2" customFormat="1" ht="18.899999999999999" customHeight="1" x14ac:dyDescent="0.3">
      <c r="A19" s="10">
        <v>9</v>
      </c>
      <c r="B19" s="12">
        <v>43101</v>
      </c>
      <c r="C19" s="45" t="s">
        <v>6</v>
      </c>
      <c r="D19" s="46"/>
      <c r="E19" s="47"/>
      <c r="F19" s="25">
        <v>1.5</v>
      </c>
    </row>
    <row r="20" spans="1:6" s="2" customFormat="1" ht="18.899999999999999" customHeight="1" x14ac:dyDescent="0.3">
      <c r="A20" s="6">
        <v>10</v>
      </c>
      <c r="B20" s="12">
        <v>43101</v>
      </c>
      <c r="C20" s="44" t="s">
        <v>5</v>
      </c>
      <c r="D20" s="44"/>
      <c r="E20" s="44"/>
      <c r="F20" s="25">
        <v>0.75</v>
      </c>
    </row>
    <row r="21" spans="1:6" s="2" customFormat="1" ht="18.899999999999999" customHeight="1" x14ac:dyDescent="0.3">
      <c r="A21" s="10">
        <v>11</v>
      </c>
      <c r="B21" s="12"/>
      <c r="C21" s="44"/>
      <c r="D21" s="44"/>
      <c r="E21" s="44"/>
      <c r="F21" s="25"/>
    </row>
    <row r="22" spans="1:6" s="2" customFormat="1" ht="18.899999999999999" customHeight="1" x14ac:dyDescent="0.3">
      <c r="A22" s="6">
        <v>12</v>
      </c>
      <c r="B22" s="12"/>
      <c r="C22" s="44"/>
      <c r="D22" s="44"/>
      <c r="E22" s="44"/>
      <c r="F22" s="25"/>
    </row>
    <row r="23" spans="1:6" s="2" customFormat="1" ht="18.899999999999999" customHeight="1" x14ac:dyDescent="0.3">
      <c r="A23" s="10">
        <v>13</v>
      </c>
      <c r="B23" s="12"/>
      <c r="C23" s="44"/>
      <c r="D23" s="44"/>
      <c r="E23" s="44"/>
      <c r="F23" s="25"/>
    </row>
    <row r="24" spans="1:6" s="2" customFormat="1" ht="18.899999999999999" customHeight="1" x14ac:dyDescent="0.3">
      <c r="A24" s="6">
        <v>14</v>
      </c>
      <c r="B24" s="12"/>
      <c r="C24" s="44"/>
      <c r="D24" s="44"/>
      <c r="E24" s="44"/>
      <c r="F24" s="25"/>
    </row>
    <row r="25" spans="1:6" s="2" customFormat="1" ht="18.899999999999999" customHeight="1" x14ac:dyDescent="0.3">
      <c r="A25" s="10">
        <v>15</v>
      </c>
      <c r="B25" s="12"/>
      <c r="C25" s="44"/>
      <c r="D25" s="44"/>
      <c r="E25" s="44"/>
      <c r="F25" s="25"/>
    </row>
    <row r="26" spans="1:6" s="2" customFormat="1" ht="18.899999999999999" customHeight="1" x14ac:dyDescent="0.3">
      <c r="A26" s="6">
        <v>16</v>
      </c>
      <c r="B26" s="12"/>
      <c r="C26" s="44"/>
      <c r="D26" s="44"/>
      <c r="E26" s="44"/>
      <c r="F26" s="25"/>
    </row>
    <row r="27" spans="1:6" s="2" customFormat="1" ht="18.899999999999999" customHeight="1" x14ac:dyDescent="0.3">
      <c r="A27" s="10">
        <v>17</v>
      </c>
      <c r="B27" s="12"/>
      <c r="C27" s="44"/>
      <c r="D27" s="44"/>
      <c r="E27" s="44"/>
      <c r="F27" s="25"/>
    </row>
    <row r="28" spans="1:6" s="2" customFormat="1" ht="18.899999999999999" customHeight="1" x14ac:dyDescent="0.3">
      <c r="A28" s="6">
        <v>18</v>
      </c>
      <c r="B28" s="12"/>
      <c r="C28" s="44"/>
      <c r="D28" s="44"/>
      <c r="E28" s="44"/>
      <c r="F28" s="25"/>
    </row>
    <row r="29" spans="1:6" s="2" customFormat="1" ht="18.899999999999999" customHeight="1" x14ac:dyDescent="0.3">
      <c r="A29" s="10">
        <v>19</v>
      </c>
      <c r="B29" s="12"/>
      <c r="C29" s="44"/>
      <c r="D29" s="44"/>
      <c r="E29" s="44"/>
      <c r="F29" s="25"/>
    </row>
    <row r="30" spans="1:6" s="2" customFormat="1" ht="18.899999999999999" customHeight="1" x14ac:dyDescent="0.3">
      <c r="A30" s="6">
        <v>20</v>
      </c>
      <c r="B30" s="12"/>
      <c r="C30" s="44"/>
      <c r="D30" s="44"/>
      <c r="E30" s="44"/>
      <c r="F30" s="25"/>
    </row>
    <row r="31" spans="1:6" s="2" customFormat="1" ht="18.899999999999999" customHeight="1" x14ac:dyDescent="0.3">
      <c r="A31" s="10">
        <v>21</v>
      </c>
      <c r="B31" s="12"/>
      <c r="C31" s="44"/>
      <c r="D31" s="44"/>
      <c r="E31" s="44"/>
      <c r="F31" s="25"/>
    </row>
    <row r="32" spans="1:6" s="2" customFormat="1" ht="18.899999999999999" customHeight="1" x14ac:dyDescent="0.3">
      <c r="A32" s="6">
        <v>22</v>
      </c>
      <c r="B32" s="12"/>
      <c r="C32" s="44"/>
      <c r="D32" s="44"/>
      <c r="E32" s="44"/>
      <c r="F32" s="25"/>
    </row>
    <row r="33" spans="1:6" s="2" customFormat="1" ht="18.899999999999999" customHeight="1" x14ac:dyDescent="0.3">
      <c r="A33" s="10">
        <v>23</v>
      </c>
      <c r="B33" s="12"/>
      <c r="C33" s="44"/>
      <c r="D33" s="44"/>
      <c r="E33" s="44"/>
      <c r="F33" s="25"/>
    </row>
    <row r="34" spans="1:6" s="2" customFormat="1" ht="18.899999999999999" customHeight="1" x14ac:dyDescent="0.3">
      <c r="A34" s="6">
        <v>24</v>
      </c>
      <c r="B34" s="12"/>
      <c r="C34" s="44"/>
      <c r="D34" s="44"/>
      <c r="E34" s="44"/>
      <c r="F34" s="25"/>
    </row>
    <row r="35" spans="1:6" s="2" customFormat="1" ht="18.899999999999999" customHeight="1" x14ac:dyDescent="0.3">
      <c r="A35" s="10">
        <v>25</v>
      </c>
      <c r="B35" s="12"/>
      <c r="C35" s="44"/>
      <c r="D35" s="44"/>
      <c r="E35" s="44"/>
      <c r="F35" s="25"/>
    </row>
    <row r="36" spans="1:6" s="2" customFormat="1" ht="18.899999999999999" customHeight="1" x14ac:dyDescent="0.3">
      <c r="A36" s="6">
        <v>26</v>
      </c>
      <c r="B36" s="12"/>
      <c r="C36" s="45"/>
      <c r="D36" s="46"/>
      <c r="E36" s="47"/>
      <c r="F36" s="25"/>
    </row>
    <row r="37" spans="1:6" s="2" customFormat="1" ht="18.899999999999999" customHeight="1" x14ac:dyDescent="0.3">
      <c r="A37" s="10">
        <v>27</v>
      </c>
      <c r="B37" s="12"/>
      <c r="C37" s="45"/>
      <c r="D37" s="46"/>
      <c r="E37" s="47"/>
      <c r="F37" s="25"/>
    </row>
    <row r="38" spans="1:6" s="2" customFormat="1" ht="18.899999999999999" customHeight="1" x14ac:dyDescent="0.3">
      <c r="A38" s="6">
        <v>28</v>
      </c>
      <c r="B38" s="12"/>
      <c r="C38" s="45"/>
      <c r="D38" s="46"/>
      <c r="E38" s="47"/>
      <c r="F38" s="25"/>
    </row>
    <row r="39" spans="1:6" s="2" customFormat="1" ht="18.899999999999999" customHeight="1" x14ac:dyDescent="0.3">
      <c r="A39" s="10">
        <v>29</v>
      </c>
      <c r="B39" s="12"/>
      <c r="C39" s="45"/>
      <c r="D39" s="46"/>
      <c r="E39" s="47"/>
      <c r="F39" s="25"/>
    </row>
    <row r="40" spans="1:6" s="2" customFormat="1" ht="18.899999999999999" customHeight="1" thickBot="1" x14ac:dyDescent="0.35">
      <c r="A40" s="6">
        <v>30</v>
      </c>
      <c r="B40" s="36"/>
      <c r="C40" s="48"/>
      <c r="D40" s="49"/>
      <c r="E40" s="50"/>
      <c r="F40" s="37"/>
    </row>
    <row r="41" spans="1:6" s="2" customFormat="1" ht="20.100000000000001" customHeight="1" thickBot="1" x14ac:dyDescent="0.35">
      <c r="A41" s="38" t="s">
        <v>15</v>
      </c>
      <c r="B41" s="39"/>
      <c r="C41" s="35">
        <f>IF($E$6=$AC$340,$AE$340*F41,IF($E$6=$AC$341,ROUNDUP(($AE$341*F41)/5,1)*5,IF($E$6=$AC$342,$AE$342*F41,0)))</f>
        <v>0</v>
      </c>
      <c r="D41" s="38" t="s">
        <v>0</v>
      </c>
      <c r="E41" s="40"/>
      <c r="F41" s="23">
        <f>SUM(F11:F40)</f>
        <v>2.25</v>
      </c>
    </row>
    <row r="42" spans="1:6" s="2" customFormat="1" ht="29.4" thickBot="1" x14ac:dyDescent="0.35">
      <c r="A42" s="9" t="s">
        <v>4</v>
      </c>
      <c r="B42" s="8" t="s">
        <v>3</v>
      </c>
      <c r="C42" s="41" t="s">
        <v>2</v>
      </c>
      <c r="D42" s="42"/>
      <c r="E42" s="42"/>
      <c r="F42" s="7" t="s">
        <v>1</v>
      </c>
    </row>
    <row r="43" spans="1:6" s="2" customFormat="1" ht="20.100000000000001" customHeight="1" x14ac:dyDescent="0.3">
      <c r="A43" s="6">
        <v>31</v>
      </c>
      <c r="B43" s="12"/>
      <c r="C43" s="44"/>
      <c r="D43" s="44"/>
      <c r="E43" s="44"/>
      <c r="F43" s="25"/>
    </row>
    <row r="44" spans="1:6" s="2" customFormat="1" ht="20.100000000000001" customHeight="1" x14ac:dyDescent="0.3">
      <c r="A44" s="6">
        <v>32</v>
      </c>
      <c r="B44" s="12"/>
      <c r="C44" s="44"/>
      <c r="D44" s="44"/>
      <c r="E44" s="44"/>
      <c r="F44" s="25"/>
    </row>
    <row r="45" spans="1:6" s="2" customFormat="1" ht="20.100000000000001" customHeight="1" x14ac:dyDescent="0.3">
      <c r="A45" s="6">
        <v>33</v>
      </c>
      <c r="B45" s="12"/>
      <c r="C45" s="44"/>
      <c r="D45" s="44"/>
      <c r="E45" s="44"/>
      <c r="F45" s="25"/>
    </row>
    <row r="46" spans="1:6" s="2" customFormat="1" ht="20.100000000000001" customHeight="1" x14ac:dyDescent="0.3">
      <c r="A46" s="6">
        <v>34</v>
      </c>
      <c r="B46" s="12"/>
      <c r="C46" s="44"/>
      <c r="D46" s="44"/>
      <c r="E46" s="44"/>
      <c r="F46" s="25"/>
    </row>
    <row r="47" spans="1:6" s="2" customFormat="1" ht="20.100000000000001" customHeight="1" x14ac:dyDescent="0.3">
      <c r="A47" s="6">
        <v>35</v>
      </c>
      <c r="B47" s="12"/>
      <c r="C47" s="44"/>
      <c r="D47" s="44"/>
      <c r="E47" s="44"/>
      <c r="F47" s="25"/>
    </row>
    <row r="48" spans="1:6" s="2" customFormat="1" ht="20.100000000000001" customHeight="1" x14ac:dyDescent="0.3">
      <c r="A48" s="6">
        <v>36</v>
      </c>
      <c r="B48" s="12"/>
      <c r="C48" s="44"/>
      <c r="D48" s="44"/>
      <c r="E48" s="44"/>
      <c r="F48" s="25"/>
    </row>
    <row r="49" spans="1:6" s="2" customFormat="1" ht="20.100000000000001" customHeight="1" x14ac:dyDescent="0.3">
      <c r="A49" s="6">
        <v>37</v>
      </c>
      <c r="B49" s="12"/>
      <c r="C49" s="44"/>
      <c r="D49" s="44"/>
      <c r="E49" s="44"/>
      <c r="F49" s="25"/>
    </row>
    <row r="50" spans="1:6" s="2" customFormat="1" ht="20.100000000000001" customHeight="1" x14ac:dyDescent="0.3">
      <c r="A50" s="6">
        <v>38</v>
      </c>
      <c r="B50" s="12"/>
      <c r="C50" s="44"/>
      <c r="D50" s="44"/>
      <c r="E50" s="44"/>
      <c r="F50" s="25"/>
    </row>
    <row r="51" spans="1:6" s="2" customFormat="1" ht="20.100000000000001" customHeight="1" x14ac:dyDescent="0.3">
      <c r="A51" s="6">
        <v>39</v>
      </c>
      <c r="B51" s="12"/>
      <c r="C51" s="44"/>
      <c r="D51" s="44"/>
      <c r="E51" s="44"/>
      <c r="F51" s="25"/>
    </row>
    <row r="52" spans="1:6" s="2" customFormat="1" ht="20.100000000000001" customHeight="1" x14ac:dyDescent="0.3">
      <c r="A52" s="6">
        <v>40</v>
      </c>
      <c r="B52" s="12"/>
      <c r="C52" s="44"/>
      <c r="D52" s="44"/>
      <c r="E52" s="44"/>
      <c r="F52" s="25"/>
    </row>
    <row r="53" spans="1:6" s="2" customFormat="1" ht="20.100000000000001" customHeight="1" x14ac:dyDescent="0.3">
      <c r="A53" s="6">
        <v>41</v>
      </c>
      <c r="B53" s="12"/>
      <c r="C53" s="44"/>
      <c r="D53" s="44"/>
      <c r="E53" s="44"/>
      <c r="F53" s="25"/>
    </row>
    <row r="54" spans="1:6" s="2" customFormat="1" ht="20.100000000000001" customHeight="1" x14ac:dyDescent="0.3">
      <c r="A54" s="6">
        <v>42</v>
      </c>
      <c r="B54" s="12"/>
      <c r="C54" s="44"/>
      <c r="D54" s="44"/>
      <c r="E54" s="44"/>
      <c r="F54" s="25"/>
    </row>
    <row r="55" spans="1:6" s="2" customFormat="1" ht="20.100000000000001" customHeight="1" x14ac:dyDescent="0.3">
      <c r="A55" s="6">
        <v>43</v>
      </c>
      <c r="B55" s="12"/>
      <c r="C55" s="44"/>
      <c r="D55" s="44"/>
      <c r="E55" s="44"/>
      <c r="F55" s="25"/>
    </row>
    <row r="56" spans="1:6" s="2" customFormat="1" ht="20.100000000000001" customHeight="1" x14ac:dyDescent="0.3">
      <c r="A56" s="6">
        <v>44</v>
      </c>
      <c r="B56" s="12"/>
      <c r="C56" s="44"/>
      <c r="D56" s="44"/>
      <c r="E56" s="44"/>
      <c r="F56" s="25"/>
    </row>
    <row r="57" spans="1:6" s="2" customFormat="1" ht="20.100000000000001" customHeight="1" x14ac:dyDescent="0.3">
      <c r="A57" s="6">
        <v>45</v>
      </c>
      <c r="B57" s="12"/>
      <c r="C57" s="44"/>
      <c r="D57" s="44"/>
      <c r="E57" s="44"/>
      <c r="F57" s="25"/>
    </row>
    <row r="58" spans="1:6" s="2" customFormat="1" ht="20.100000000000001" customHeight="1" x14ac:dyDescent="0.3">
      <c r="A58" s="6">
        <v>46</v>
      </c>
      <c r="B58" s="12"/>
      <c r="C58" s="44"/>
      <c r="D58" s="44"/>
      <c r="E58" s="44"/>
      <c r="F58" s="25"/>
    </row>
    <row r="59" spans="1:6" s="2" customFormat="1" ht="20.100000000000001" customHeight="1" x14ac:dyDescent="0.3">
      <c r="A59" s="6">
        <v>47</v>
      </c>
      <c r="B59" s="12"/>
      <c r="C59" s="44"/>
      <c r="D59" s="44"/>
      <c r="E59" s="44"/>
      <c r="F59" s="25"/>
    </row>
    <row r="60" spans="1:6" s="2" customFormat="1" ht="20.100000000000001" customHeight="1" x14ac:dyDescent="0.3">
      <c r="A60" s="6">
        <v>48</v>
      </c>
      <c r="B60" s="12"/>
      <c r="C60" s="44"/>
      <c r="D60" s="44"/>
      <c r="E60" s="44"/>
      <c r="F60" s="25"/>
    </row>
    <row r="61" spans="1:6" s="2" customFormat="1" ht="20.100000000000001" customHeight="1" x14ac:dyDescent="0.3">
      <c r="A61" s="6">
        <v>49</v>
      </c>
      <c r="B61" s="12"/>
      <c r="C61" s="44"/>
      <c r="D61" s="44"/>
      <c r="E61" s="44"/>
      <c r="F61" s="25"/>
    </row>
    <row r="62" spans="1:6" s="2" customFormat="1" ht="20.100000000000001" customHeight="1" x14ac:dyDescent="0.3">
      <c r="A62" s="6">
        <v>50</v>
      </c>
      <c r="B62" s="12"/>
      <c r="C62" s="44"/>
      <c r="D62" s="44"/>
      <c r="E62" s="44"/>
      <c r="F62" s="25"/>
    </row>
    <row r="63" spans="1:6" s="2" customFormat="1" ht="20.100000000000001" customHeight="1" x14ac:dyDescent="0.3">
      <c r="A63" s="6">
        <v>51</v>
      </c>
      <c r="B63" s="12"/>
      <c r="C63" s="44"/>
      <c r="D63" s="44"/>
      <c r="E63" s="44"/>
      <c r="F63" s="25"/>
    </row>
    <row r="64" spans="1:6" s="2" customFormat="1" ht="20.100000000000001" customHeight="1" x14ac:dyDescent="0.3">
      <c r="A64" s="6">
        <v>52</v>
      </c>
      <c r="B64" s="12"/>
      <c r="C64" s="44"/>
      <c r="D64" s="44"/>
      <c r="E64" s="44"/>
      <c r="F64" s="25"/>
    </row>
    <row r="65" spans="1:6" s="2" customFormat="1" ht="20.100000000000001" customHeight="1" x14ac:dyDescent="0.3">
      <c r="A65" s="6">
        <v>53</v>
      </c>
      <c r="B65" s="12"/>
      <c r="C65" s="44"/>
      <c r="D65" s="44"/>
      <c r="E65" s="44"/>
      <c r="F65" s="25"/>
    </row>
    <row r="66" spans="1:6" s="2" customFormat="1" ht="20.100000000000001" customHeight="1" x14ac:dyDescent="0.3">
      <c r="A66" s="6">
        <v>54</v>
      </c>
      <c r="B66" s="12"/>
      <c r="C66" s="44"/>
      <c r="D66" s="44"/>
      <c r="E66" s="44"/>
      <c r="F66" s="25"/>
    </row>
    <row r="67" spans="1:6" s="2" customFormat="1" ht="20.100000000000001" customHeight="1" x14ac:dyDescent="0.3">
      <c r="A67" s="6">
        <v>55</v>
      </c>
      <c r="B67" s="12"/>
      <c r="C67" s="44"/>
      <c r="D67" s="44"/>
      <c r="E67" s="44"/>
      <c r="F67" s="25"/>
    </row>
    <row r="68" spans="1:6" s="2" customFormat="1" ht="20.100000000000001" customHeight="1" x14ac:dyDescent="0.3">
      <c r="A68" s="6">
        <v>56</v>
      </c>
      <c r="B68" s="12"/>
      <c r="C68" s="44"/>
      <c r="D68" s="44"/>
      <c r="E68" s="44"/>
      <c r="F68" s="25"/>
    </row>
    <row r="69" spans="1:6" s="2" customFormat="1" ht="20.100000000000001" customHeight="1" x14ac:dyDescent="0.3">
      <c r="A69" s="6">
        <v>57</v>
      </c>
      <c r="B69" s="12"/>
      <c r="C69" s="44"/>
      <c r="D69" s="44"/>
      <c r="E69" s="44"/>
      <c r="F69" s="25"/>
    </row>
    <row r="70" spans="1:6" s="2" customFormat="1" ht="20.100000000000001" customHeight="1" x14ac:dyDescent="0.3">
      <c r="A70" s="6">
        <v>58</v>
      </c>
      <c r="B70" s="12"/>
      <c r="C70" s="44"/>
      <c r="D70" s="44"/>
      <c r="E70" s="44"/>
      <c r="F70" s="25"/>
    </row>
    <row r="71" spans="1:6" s="2" customFormat="1" ht="20.100000000000001" customHeight="1" x14ac:dyDescent="0.3">
      <c r="A71" s="6">
        <v>59</v>
      </c>
      <c r="B71" s="12"/>
      <c r="C71" s="44"/>
      <c r="D71" s="44"/>
      <c r="E71" s="44"/>
      <c r="F71" s="25"/>
    </row>
    <row r="72" spans="1:6" s="2" customFormat="1" ht="20.100000000000001" customHeight="1" x14ac:dyDescent="0.3">
      <c r="A72" s="6">
        <v>60</v>
      </c>
      <c r="B72" s="12"/>
      <c r="C72" s="44"/>
      <c r="D72" s="44"/>
      <c r="E72" s="44"/>
      <c r="F72" s="25"/>
    </row>
    <row r="73" spans="1:6" s="2" customFormat="1" ht="20.100000000000001" customHeight="1" x14ac:dyDescent="0.3">
      <c r="A73" s="6">
        <v>61</v>
      </c>
      <c r="B73" s="12"/>
      <c r="C73" s="44"/>
      <c r="D73" s="44"/>
      <c r="E73" s="44"/>
      <c r="F73" s="25"/>
    </row>
    <row r="74" spans="1:6" s="2" customFormat="1" ht="20.100000000000001" customHeight="1" x14ac:dyDescent="0.3">
      <c r="A74" s="6">
        <v>62</v>
      </c>
      <c r="B74" s="12"/>
      <c r="C74" s="44"/>
      <c r="D74" s="44"/>
      <c r="E74" s="44"/>
      <c r="F74" s="25"/>
    </row>
    <row r="75" spans="1:6" s="2" customFormat="1" ht="20.100000000000001" customHeight="1" x14ac:dyDescent="0.3">
      <c r="A75" s="6">
        <v>63</v>
      </c>
      <c r="B75" s="12"/>
      <c r="C75" s="44"/>
      <c r="D75" s="44"/>
      <c r="E75" s="44"/>
      <c r="F75" s="25"/>
    </row>
    <row r="76" spans="1:6" s="2" customFormat="1" ht="20.100000000000001" customHeight="1" x14ac:dyDescent="0.3">
      <c r="A76" s="6">
        <v>64</v>
      </c>
      <c r="B76" s="12"/>
      <c r="C76" s="44"/>
      <c r="D76" s="44"/>
      <c r="E76" s="44"/>
      <c r="F76" s="25"/>
    </row>
    <row r="77" spans="1:6" s="2" customFormat="1" ht="20.100000000000001" customHeight="1" thickBot="1" x14ac:dyDescent="0.35">
      <c r="A77" s="6">
        <v>65</v>
      </c>
      <c r="B77" s="12"/>
      <c r="C77" s="44"/>
      <c r="D77" s="44"/>
      <c r="E77" s="44"/>
      <c r="F77" s="25"/>
    </row>
    <row r="78" spans="1:6" s="2" customFormat="1" ht="20.100000000000001" customHeight="1" thickBot="1" x14ac:dyDescent="0.35">
      <c r="A78" s="38" t="s">
        <v>15</v>
      </c>
      <c r="B78" s="39"/>
      <c r="C78" s="35">
        <f>IF($E$6=$AC$340,$AE$340*F78,IF($E$6=$AC$341,ROUNDUP(($AE$341*F78)/5,1)*5,IF($E$6=$AC$342,$AE$342*F78,0)))</f>
        <v>0</v>
      </c>
      <c r="D78" s="38" t="s">
        <v>0</v>
      </c>
      <c r="E78" s="40"/>
      <c r="F78" s="23">
        <f>SUM(F43:F77,F41)</f>
        <v>2.25</v>
      </c>
    </row>
    <row r="79" spans="1:6" s="2" customFormat="1" ht="29.4" thickBot="1" x14ac:dyDescent="0.35">
      <c r="A79" s="9" t="s">
        <v>4</v>
      </c>
      <c r="B79" s="8" t="s">
        <v>3</v>
      </c>
      <c r="C79" s="41" t="s">
        <v>2</v>
      </c>
      <c r="D79" s="42"/>
      <c r="E79" s="42"/>
      <c r="F79" s="7" t="s">
        <v>1</v>
      </c>
    </row>
    <row r="80" spans="1:6" s="2" customFormat="1" ht="20.100000000000001" customHeight="1" x14ac:dyDescent="0.3">
      <c r="A80" s="6">
        <v>66</v>
      </c>
      <c r="B80" s="12"/>
      <c r="C80" s="44"/>
      <c r="D80" s="44"/>
      <c r="E80" s="44"/>
      <c r="F80" s="25"/>
    </row>
    <row r="81" spans="1:6" s="2" customFormat="1" ht="20.100000000000001" customHeight="1" x14ac:dyDescent="0.3">
      <c r="A81" s="6">
        <v>67</v>
      </c>
      <c r="B81" s="12"/>
      <c r="C81" s="44"/>
      <c r="D81" s="44"/>
      <c r="E81" s="44"/>
      <c r="F81" s="25"/>
    </row>
    <row r="82" spans="1:6" s="2" customFormat="1" ht="20.100000000000001" customHeight="1" x14ac:dyDescent="0.3">
      <c r="A82" s="6">
        <v>68</v>
      </c>
      <c r="B82" s="12"/>
      <c r="C82" s="44"/>
      <c r="D82" s="44"/>
      <c r="E82" s="44"/>
      <c r="F82" s="25"/>
    </row>
    <row r="83" spans="1:6" s="2" customFormat="1" ht="20.100000000000001" customHeight="1" x14ac:dyDescent="0.3">
      <c r="A83" s="6">
        <v>69</v>
      </c>
      <c r="B83" s="12"/>
      <c r="C83" s="44"/>
      <c r="D83" s="44"/>
      <c r="E83" s="44"/>
      <c r="F83" s="25"/>
    </row>
    <row r="84" spans="1:6" s="2" customFormat="1" ht="20.100000000000001" customHeight="1" x14ac:dyDescent="0.3">
      <c r="A84" s="6">
        <v>70</v>
      </c>
      <c r="B84" s="12"/>
      <c r="C84" s="44"/>
      <c r="D84" s="44"/>
      <c r="E84" s="44"/>
      <c r="F84" s="25"/>
    </row>
    <row r="85" spans="1:6" s="2" customFormat="1" ht="20.100000000000001" customHeight="1" x14ac:dyDescent="0.3">
      <c r="A85" s="6">
        <v>71</v>
      </c>
      <c r="B85" s="12"/>
      <c r="C85" s="44"/>
      <c r="D85" s="44"/>
      <c r="E85" s="44"/>
      <c r="F85" s="25"/>
    </row>
    <row r="86" spans="1:6" s="2" customFormat="1" ht="20.100000000000001" customHeight="1" x14ac:dyDescent="0.3">
      <c r="A86" s="6">
        <v>72</v>
      </c>
      <c r="B86" s="12"/>
      <c r="C86" s="44"/>
      <c r="D86" s="44"/>
      <c r="E86" s="44"/>
      <c r="F86" s="25"/>
    </row>
    <row r="87" spans="1:6" s="2" customFormat="1" ht="20.100000000000001" customHeight="1" x14ac:dyDescent="0.3">
      <c r="A87" s="6">
        <v>73</v>
      </c>
      <c r="B87" s="12"/>
      <c r="C87" s="44"/>
      <c r="D87" s="44"/>
      <c r="E87" s="44"/>
      <c r="F87" s="25"/>
    </row>
    <row r="88" spans="1:6" s="2" customFormat="1" ht="20.100000000000001" customHeight="1" x14ac:dyDescent="0.3">
      <c r="A88" s="6">
        <v>74</v>
      </c>
      <c r="B88" s="12"/>
      <c r="C88" s="44"/>
      <c r="D88" s="44"/>
      <c r="E88" s="44"/>
      <c r="F88" s="25"/>
    </row>
    <row r="89" spans="1:6" s="2" customFormat="1" ht="20.100000000000001" customHeight="1" x14ac:dyDescent="0.3">
      <c r="A89" s="6">
        <v>75</v>
      </c>
      <c r="B89" s="12"/>
      <c r="C89" s="44"/>
      <c r="D89" s="44"/>
      <c r="E89" s="44"/>
      <c r="F89" s="25"/>
    </row>
    <row r="90" spans="1:6" s="2" customFormat="1" ht="20.100000000000001" customHeight="1" x14ac:dyDescent="0.3">
      <c r="A90" s="6">
        <v>76</v>
      </c>
      <c r="B90" s="12"/>
      <c r="C90" s="44"/>
      <c r="D90" s="44"/>
      <c r="E90" s="44"/>
      <c r="F90" s="25"/>
    </row>
    <row r="91" spans="1:6" s="2" customFormat="1" ht="20.100000000000001" customHeight="1" x14ac:dyDescent="0.3">
      <c r="A91" s="6">
        <v>77</v>
      </c>
      <c r="B91" s="12"/>
      <c r="C91" s="44"/>
      <c r="D91" s="44"/>
      <c r="E91" s="44"/>
      <c r="F91" s="25"/>
    </row>
    <row r="92" spans="1:6" s="2" customFormat="1" ht="20.100000000000001" customHeight="1" x14ac:dyDescent="0.3">
      <c r="A92" s="6">
        <v>78</v>
      </c>
      <c r="B92" s="12"/>
      <c r="C92" s="44"/>
      <c r="D92" s="44"/>
      <c r="E92" s="44"/>
      <c r="F92" s="25"/>
    </row>
    <row r="93" spans="1:6" s="2" customFormat="1" ht="20.100000000000001" customHeight="1" x14ac:dyDescent="0.3">
      <c r="A93" s="6">
        <v>79</v>
      </c>
      <c r="B93" s="12"/>
      <c r="C93" s="44"/>
      <c r="D93" s="44"/>
      <c r="E93" s="44"/>
      <c r="F93" s="25"/>
    </row>
    <row r="94" spans="1:6" s="2" customFormat="1" ht="20.100000000000001" customHeight="1" x14ac:dyDescent="0.3">
      <c r="A94" s="6">
        <v>80</v>
      </c>
      <c r="B94" s="12"/>
      <c r="C94" s="44"/>
      <c r="D94" s="44"/>
      <c r="E94" s="44"/>
      <c r="F94" s="25"/>
    </row>
    <row r="95" spans="1:6" s="2" customFormat="1" ht="20.100000000000001" customHeight="1" x14ac:dyDescent="0.3">
      <c r="A95" s="6">
        <v>81</v>
      </c>
      <c r="B95" s="12"/>
      <c r="C95" s="44"/>
      <c r="D95" s="44"/>
      <c r="E95" s="44"/>
      <c r="F95" s="25"/>
    </row>
    <row r="96" spans="1:6" s="2" customFormat="1" ht="20.100000000000001" customHeight="1" x14ac:dyDescent="0.3">
      <c r="A96" s="6">
        <v>82</v>
      </c>
      <c r="B96" s="12"/>
      <c r="C96" s="44"/>
      <c r="D96" s="44"/>
      <c r="E96" s="44"/>
      <c r="F96" s="25"/>
    </row>
    <row r="97" spans="1:6" s="2" customFormat="1" ht="20.100000000000001" customHeight="1" x14ac:dyDescent="0.3">
      <c r="A97" s="6">
        <v>83</v>
      </c>
      <c r="B97" s="12"/>
      <c r="C97" s="44"/>
      <c r="D97" s="44"/>
      <c r="E97" s="44"/>
      <c r="F97" s="25"/>
    </row>
    <row r="98" spans="1:6" s="2" customFormat="1" ht="20.100000000000001" customHeight="1" x14ac:dyDescent="0.3">
      <c r="A98" s="6">
        <v>84</v>
      </c>
      <c r="B98" s="12"/>
      <c r="C98" s="44"/>
      <c r="D98" s="44"/>
      <c r="E98" s="44"/>
      <c r="F98" s="25"/>
    </row>
    <row r="99" spans="1:6" s="2" customFormat="1" ht="20.100000000000001" customHeight="1" x14ac:dyDescent="0.3">
      <c r="A99" s="6">
        <v>85</v>
      </c>
      <c r="B99" s="12"/>
      <c r="C99" s="44"/>
      <c r="D99" s="44"/>
      <c r="E99" s="44"/>
      <c r="F99" s="25"/>
    </row>
    <row r="100" spans="1:6" s="2" customFormat="1" ht="20.100000000000001" customHeight="1" x14ac:dyDescent="0.3">
      <c r="A100" s="6">
        <v>86</v>
      </c>
      <c r="B100" s="12"/>
      <c r="C100" s="44"/>
      <c r="D100" s="44"/>
      <c r="E100" s="44"/>
      <c r="F100" s="25"/>
    </row>
    <row r="101" spans="1:6" s="2" customFormat="1" ht="20.100000000000001" customHeight="1" x14ac:dyDescent="0.3">
      <c r="A101" s="6">
        <v>87</v>
      </c>
      <c r="B101" s="12"/>
      <c r="C101" s="44"/>
      <c r="D101" s="44"/>
      <c r="E101" s="44"/>
      <c r="F101" s="25"/>
    </row>
    <row r="102" spans="1:6" s="2" customFormat="1" ht="20.100000000000001" customHeight="1" x14ac:dyDescent="0.3">
      <c r="A102" s="6">
        <v>88</v>
      </c>
      <c r="B102" s="12"/>
      <c r="C102" s="44"/>
      <c r="D102" s="44"/>
      <c r="E102" s="44"/>
      <c r="F102" s="25"/>
    </row>
    <row r="103" spans="1:6" s="2" customFormat="1" ht="20.100000000000001" customHeight="1" x14ac:dyDescent="0.3">
      <c r="A103" s="6">
        <v>89</v>
      </c>
      <c r="B103" s="12"/>
      <c r="C103" s="44"/>
      <c r="D103" s="44"/>
      <c r="E103" s="44"/>
      <c r="F103" s="25"/>
    </row>
    <row r="104" spans="1:6" s="2" customFormat="1" ht="20.100000000000001" customHeight="1" x14ac:dyDescent="0.3">
      <c r="A104" s="6">
        <v>90</v>
      </c>
      <c r="B104" s="12"/>
      <c r="C104" s="44"/>
      <c r="D104" s="44"/>
      <c r="E104" s="44"/>
      <c r="F104" s="25"/>
    </row>
    <row r="105" spans="1:6" s="2" customFormat="1" ht="20.100000000000001" customHeight="1" x14ac:dyDescent="0.3">
      <c r="A105" s="6">
        <v>91</v>
      </c>
      <c r="B105" s="12"/>
      <c r="C105" s="44"/>
      <c r="D105" s="44"/>
      <c r="E105" s="44"/>
      <c r="F105" s="25"/>
    </row>
    <row r="106" spans="1:6" s="2" customFormat="1" ht="20.100000000000001" customHeight="1" x14ac:dyDescent="0.3">
      <c r="A106" s="6">
        <v>92</v>
      </c>
      <c r="B106" s="12"/>
      <c r="C106" s="44"/>
      <c r="D106" s="44"/>
      <c r="E106" s="44"/>
      <c r="F106" s="25"/>
    </row>
    <row r="107" spans="1:6" s="2" customFormat="1" ht="20.100000000000001" customHeight="1" x14ac:dyDescent="0.3">
      <c r="A107" s="6">
        <v>93</v>
      </c>
      <c r="B107" s="12"/>
      <c r="C107" s="44"/>
      <c r="D107" s="44"/>
      <c r="E107" s="44"/>
      <c r="F107" s="25"/>
    </row>
    <row r="108" spans="1:6" s="2" customFormat="1" ht="20.100000000000001" customHeight="1" x14ac:dyDescent="0.3">
      <c r="A108" s="6">
        <v>94</v>
      </c>
      <c r="B108" s="12"/>
      <c r="C108" s="44"/>
      <c r="D108" s="44"/>
      <c r="E108" s="44"/>
      <c r="F108" s="25"/>
    </row>
    <row r="109" spans="1:6" s="2" customFormat="1" ht="20.100000000000001" customHeight="1" x14ac:dyDescent="0.3">
      <c r="A109" s="6">
        <v>95</v>
      </c>
      <c r="B109" s="12"/>
      <c r="C109" s="44"/>
      <c r="D109" s="44"/>
      <c r="E109" s="44"/>
      <c r="F109" s="25"/>
    </row>
    <row r="110" spans="1:6" s="2" customFormat="1" ht="20.100000000000001" customHeight="1" x14ac:dyDescent="0.3">
      <c r="A110" s="6">
        <v>96</v>
      </c>
      <c r="B110" s="12"/>
      <c r="C110" s="44"/>
      <c r="D110" s="44"/>
      <c r="E110" s="44"/>
      <c r="F110" s="25"/>
    </row>
    <row r="111" spans="1:6" s="2" customFormat="1" ht="20.100000000000001" customHeight="1" x14ac:dyDescent="0.3">
      <c r="A111" s="6">
        <v>97</v>
      </c>
      <c r="B111" s="12"/>
      <c r="C111" s="44"/>
      <c r="D111" s="44"/>
      <c r="E111" s="44"/>
      <c r="F111" s="25"/>
    </row>
    <row r="112" spans="1:6" s="2" customFormat="1" ht="20.100000000000001" customHeight="1" x14ac:dyDescent="0.3">
      <c r="A112" s="6">
        <v>98</v>
      </c>
      <c r="B112" s="12"/>
      <c r="C112" s="44"/>
      <c r="D112" s="44"/>
      <c r="E112" s="44"/>
      <c r="F112" s="25"/>
    </row>
    <row r="113" spans="1:6" s="2" customFormat="1" ht="20.100000000000001" customHeight="1" x14ac:dyDescent="0.3">
      <c r="A113" s="6">
        <v>99</v>
      </c>
      <c r="B113" s="12"/>
      <c r="C113" s="44"/>
      <c r="D113" s="44"/>
      <c r="E113" s="44"/>
      <c r="F113" s="25"/>
    </row>
    <row r="114" spans="1:6" s="2" customFormat="1" ht="20.100000000000001" customHeight="1" thickBot="1" x14ac:dyDescent="0.35">
      <c r="A114" s="6">
        <v>100</v>
      </c>
      <c r="B114" s="12"/>
      <c r="C114" s="44"/>
      <c r="D114" s="44"/>
      <c r="E114" s="44"/>
      <c r="F114" s="25"/>
    </row>
    <row r="115" spans="1:6" s="2" customFormat="1" ht="20.100000000000001" customHeight="1" thickBot="1" x14ac:dyDescent="0.35">
      <c r="A115" s="38" t="s">
        <v>15</v>
      </c>
      <c r="B115" s="39"/>
      <c r="C115" s="35">
        <f>IF($E$6=$AC$340,$AE$340*F115,IF($E$6=$AC$341,ROUNDUP(($AE$341*F115)/5,1)*5,IF($E$6=$AC$342,$AE$342*F115,0)))</f>
        <v>0</v>
      </c>
      <c r="D115" s="38" t="s">
        <v>0</v>
      </c>
      <c r="E115" s="40"/>
      <c r="F115" s="23">
        <f>SUM(F80:F114,F78)</f>
        <v>2.25</v>
      </c>
    </row>
    <row r="116" spans="1:6" s="2" customFormat="1" ht="29.4" thickBot="1" x14ac:dyDescent="0.35">
      <c r="A116" s="9" t="s">
        <v>4</v>
      </c>
      <c r="B116" s="8" t="s">
        <v>3</v>
      </c>
      <c r="C116" s="41" t="s">
        <v>2</v>
      </c>
      <c r="D116" s="42"/>
      <c r="E116" s="42"/>
      <c r="F116" s="7" t="s">
        <v>1</v>
      </c>
    </row>
    <row r="117" spans="1:6" s="2" customFormat="1" ht="20.100000000000001" customHeight="1" x14ac:dyDescent="0.3">
      <c r="A117" s="6">
        <v>101</v>
      </c>
      <c r="B117" s="12"/>
      <c r="C117" s="44"/>
      <c r="D117" s="44"/>
      <c r="E117" s="44"/>
      <c r="F117" s="25"/>
    </row>
    <row r="118" spans="1:6" s="2" customFormat="1" ht="20.100000000000001" customHeight="1" x14ac:dyDescent="0.3">
      <c r="A118" s="6">
        <v>102</v>
      </c>
      <c r="B118" s="12"/>
      <c r="C118" s="44"/>
      <c r="D118" s="44"/>
      <c r="E118" s="44"/>
      <c r="F118" s="25"/>
    </row>
    <row r="119" spans="1:6" s="2" customFormat="1" ht="20.100000000000001" customHeight="1" x14ac:dyDescent="0.3">
      <c r="A119" s="6">
        <v>103</v>
      </c>
      <c r="B119" s="12"/>
      <c r="C119" s="44"/>
      <c r="D119" s="44"/>
      <c r="E119" s="44"/>
      <c r="F119" s="25"/>
    </row>
    <row r="120" spans="1:6" s="2" customFormat="1" ht="20.100000000000001" customHeight="1" x14ac:dyDescent="0.3">
      <c r="A120" s="6">
        <v>104</v>
      </c>
      <c r="B120" s="12"/>
      <c r="C120" s="44"/>
      <c r="D120" s="44"/>
      <c r="E120" s="44"/>
      <c r="F120" s="25"/>
    </row>
    <row r="121" spans="1:6" s="2" customFormat="1" ht="20.100000000000001" customHeight="1" x14ac:dyDescent="0.3">
      <c r="A121" s="6">
        <v>105</v>
      </c>
      <c r="B121" s="12"/>
      <c r="C121" s="44"/>
      <c r="D121" s="44"/>
      <c r="E121" s="44"/>
      <c r="F121" s="25"/>
    </row>
    <row r="122" spans="1:6" s="2" customFormat="1" ht="20.100000000000001" customHeight="1" x14ac:dyDescent="0.3">
      <c r="A122" s="6">
        <v>106</v>
      </c>
      <c r="B122" s="12"/>
      <c r="C122" s="44"/>
      <c r="D122" s="44"/>
      <c r="E122" s="44"/>
      <c r="F122" s="25"/>
    </row>
    <row r="123" spans="1:6" s="2" customFormat="1" ht="20.100000000000001" customHeight="1" x14ac:dyDescent="0.3">
      <c r="A123" s="6">
        <v>107</v>
      </c>
      <c r="B123" s="12"/>
      <c r="C123" s="44"/>
      <c r="D123" s="44"/>
      <c r="E123" s="44"/>
      <c r="F123" s="25"/>
    </row>
    <row r="124" spans="1:6" s="2" customFormat="1" ht="20.100000000000001" customHeight="1" x14ac:dyDescent="0.3">
      <c r="A124" s="6">
        <v>108</v>
      </c>
      <c r="B124" s="12"/>
      <c r="C124" s="44"/>
      <c r="D124" s="44"/>
      <c r="E124" s="44"/>
      <c r="F124" s="25"/>
    </row>
    <row r="125" spans="1:6" s="2" customFormat="1" ht="20.100000000000001" customHeight="1" x14ac:dyDescent="0.3">
      <c r="A125" s="6">
        <v>109</v>
      </c>
      <c r="B125" s="12"/>
      <c r="C125" s="44"/>
      <c r="D125" s="44"/>
      <c r="E125" s="44"/>
      <c r="F125" s="25"/>
    </row>
    <row r="126" spans="1:6" s="2" customFormat="1" ht="20.100000000000001" customHeight="1" x14ac:dyDescent="0.3">
      <c r="A126" s="6">
        <v>110</v>
      </c>
      <c r="B126" s="12"/>
      <c r="C126" s="44"/>
      <c r="D126" s="44"/>
      <c r="E126" s="44"/>
      <c r="F126" s="25"/>
    </row>
    <row r="127" spans="1:6" s="2" customFormat="1" ht="20.100000000000001" customHeight="1" x14ac:dyDescent="0.3">
      <c r="A127" s="6">
        <v>111</v>
      </c>
      <c r="B127" s="12"/>
      <c r="C127" s="44"/>
      <c r="D127" s="44"/>
      <c r="E127" s="44"/>
      <c r="F127" s="25"/>
    </row>
    <row r="128" spans="1:6" s="2" customFormat="1" ht="20.100000000000001" customHeight="1" x14ac:dyDescent="0.3">
      <c r="A128" s="6">
        <v>112</v>
      </c>
      <c r="B128" s="12"/>
      <c r="C128" s="44"/>
      <c r="D128" s="44"/>
      <c r="E128" s="44"/>
      <c r="F128" s="25"/>
    </row>
    <row r="129" spans="1:6" s="2" customFormat="1" ht="20.100000000000001" customHeight="1" x14ac:dyDescent="0.3">
      <c r="A129" s="6">
        <v>113</v>
      </c>
      <c r="B129" s="12"/>
      <c r="C129" s="44"/>
      <c r="D129" s="44"/>
      <c r="E129" s="44"/>
      <c r="F129" s="25"/>
    </row>
    <row r="130" spans="1:6" s="2" customFormat="1" ht="20.100000000000001" customHeight="1" x14ac:dyDescent="0.3">
      <c r="A130" s="6">
        <v>114</v>
      </c>
      <c r="B130" s="12"/>
      <c r="C130" s="44"/>
      <c r="D130" s="44"/>
      <c r="E130" s="44"/>
      <c r="F130" s="25"/>
    </row>
    <row r="131" spans="1:6" s="2" customFormat="1" ht="20.100000000000001" customHeight="1" x14ac:dyDescent="0.3">
      <c r="A131" s="6">
        <v>115</v>
      </c>
      <c r="B131" s="12"/>
      <c r="C131" s="44"/>
      <c r="D131" s="44"/>
      <c r="E131" s="44"/>
      <c r="F131" s="25"/>
    </row>
    <row r="132" spans="1:6" s="2" customFormat="1" ht="20.100000000000001" customHeight="1" x14ac:dyDescent="0.3">
      <c r="A132" s="6">
        <v>116</v>
      </c>
      <c r="B132" s="12"/>
      <c r="C132" s="44"/>
      <c r="D132" s="44"/>
      <c r="E132" s="44"/>
      <c r="F132" s="25"/>
    </row>
    <row r="133" spans="1:6" s="2" customFormat="1" ht="20.100000000000001" customHeight="1" x14ac:dyDescent="0.3">
      <c r="A133" s="6">
        <v>117</v>
      </c>
      <c r="B133" s="12"/>
      <c r="C133" s="44"/>
      <c r="D133" s="44"/>
      <c r="E133" s="44"/>
      <c r="F133" s="25"/>
    </row>
    <row r="134" spans="1:6" s="2" customFormat="1" ht="20.100000000000001" customHeight="1" x14ac:dyDescent="0.3">
      <c r="A134" s="6">
        <v>118</v>
      </c>
      <c r="B134" s="12"/>
      <c r="C134" s="44"/>
      <c r="D134" s="44"/>
      <c r="E134" s="44"/>
      <c r="F134" s="25"/>
    </row>
    <row r="135" spans="1:6" s="2" customFormat="1" ht="20.100000000000001" customHeight="1" x14ac:dyDescent="0.3">
      <c r="A135" s="6">
        <v>119</v>
      </c>
      <c r="B135" s="12"/>
      <c r="C135" s="44"/>
      <c r="D135" s="44"/>
      <c r="E135" s="44"/>
      <c r="F135" s="25"/>
    </row>
    <row r="136" spans="1:6" s="2" customFormat="1" ht="20.100000000000001" customHeight="1" x14ac:dyDescent="0.3">
      <c r="A136" s="6">
        <v>120</v>
      </c>
      <c r="B136" s="12"/>
      <c r="C136" s="44"/>
      <c r="D136" s="44"/>
      <c r="E136" s="44"/>
      <c r="F136" s="25"/>
    </row>
    <row r="137" spans="1:6" s="2" customFormat="1" ht="20.100000000000001" customHeight="1" x14ac:dyDescent="0.3">
      <c r="A137" s="6">
        <v>121</v>
      </c>
      <c r="B137" s="12"/>
      <c r="C137" s="44"/>
      <c r="D137" s="44"/>
      <c r="E137" s="44"/>
      <c r="F137" s="25"/>
    </row>
    <row r="138" spans="1:6" s="2" customFormat="1" ht="20.100000000000001" customHeight="1" x14ac:dyDescent="0.3">
      <c r="A138" s="6">
        <v>122</v>
      </c>
      <c r="B138" s="12"/>
      <c r="C138" s="44"/>
      <c r="D138" s="44"/>
      <c r="E138" s="44"/>
      <c r="F138" s="25"/>
    </row>
    <row r="139" spans="1:6" s="2" customFormat="1" ht="20.100000000000001" customHeight="1" x14ac:dyDescent="0.3">
      <c r="A139" s="6">
        <v>123</v>
      </c>
      <c r="B139" s="12"/>
      <c r="C139" s="44"/>
      <c r="D139" s="44"/>
      <c r="E139" s="44"/>
      <c r="F139" s="25"/>
    </row>
    <row r="140" spans="1:6" s="2" customFormat="1" ht="20.100000000000001" customHeight="1" x14ac:dyDescent="0.3">
      <c r="A140" s="6">
        <v>124</v>
      </c>
      <c r="B140" s="12"/>
      <c r="C140" s="44"/>
      <c r="D140" s="44"/>
      <c r="E140" s="44"/>
      <c r="F140" s="25"/>
    </row>
    <row r="141" spans="1:6" s="2" customFormat="1" ht="20.100000000000001" customHeight="1" x14ac:dyDescent="0.3">
      <c r="A141" s="6">
        <v>125</v>
      </c>
      <c r="B141" s="12"/>
      <c r="C141" s="44"/>
      <c r="D141" s="44"/>
      <c r="E141" s="44"/>
      <c r="F141" s="25"/>
    </row>
    <row r="142" spans="1:6" s="2" customFormat="1" ht="20.100000000000001" customHeight="1" x14ac:dyDescent="0.3">
      <c r="A142" s="6">
        <v>126</v>
      </c>
      <c r="B142" s="12"/>
      <c r="C142" s="44"/>
      <c r="D142" s="44"/>
      <c r="E142" s="44"/>
      <c r="F142" s="25"/>
    </row>
    <row r="143" spans="1:6" s="2" customFormat="1" ht="20.100000000000001" customHeight="1" x14ac:dyDescent="0.3">
      <c r="A143" s="6">
        <v>127</v>
      </c>
      <c r="B143" s="12"/>
      <c r="C143" s="44"/>
      <c r="D143" s="44"/>
      <c r="E143" s="44"/>
      <c r="F143" s="25"/>
    </row>
    <row r="144" spans="1:6" s="2" customFormat="1" ht="20.100000000000001" customHeight="1" x14ac:dyDescent="0.3">
      <c r="A144" s="6">
        <v>128</v>
      </c>
      <c r="B144" s="12"/>
      <c r="C144" s="44"/>
      <c r="D144" s="44"/>
      <c r="E144" s="44"/>
      <c r="F144" s="25"/>
    </row>
    <row r="145" spans="1:6" s="2" customFormat="1" ht="20.100000000000001" customHeight="1" x14ac:dyDescent="0.3">
      <c r="A145" s="6">
        <v>129</v>
      </c>
      <c r="B145" s="12"/>
      <c r="C145" s="44"/>
      <c r="D145" s="44"/>
      <c r="E145" s="44"/>
      <c r="F145" s="25"/>
    </row>
    <row r="146" spans="1:6" s="2" customFormat="1" ht="20.100000000000001" customHeight="1" x14ac:dyDescent="0.3">
      <c r="A146" s="6">
        <v>130</v>
      </c>
      <c r="B146" s="12"/>
      <c r="C146" s="44"/>
      <c r="D146" s="44"/>
      <c r="E146" s="44"/>
      <c r="F146" s="25"/>
    </row>
    <row r="147" spans="1:6" s="2" customFormat="1" ht="20.100000000000001" customHeight="1" x14ac:dyDescent="0.3">
      <c r="A147" s="6">
        <v>131</v>
      </c>
      <c r="B147" s="12"/>
      <c r="C147" s="44"/>
      <c r="D147" s="44"/>
      <c r="E147" s="44"/>
      <c r="F147" s="25"/>
    </row>
    <row r="148" spans="1:6" s="2" customFormat="1" ht="20.100000000000001" customHeight="1" x14ac:dyDescent="0.3">
      <c r="A148" s="6">
        <v>132</v>
      </c>
      <c r="B148" s="12"/>
      <c r="C148" s="44"/>
      <c r="D148" s="44"/>
      <c r="E148" s="44"/>
      <c r="F148" s="25"/>
    </row>
    <row r="149" spans="1:6" s="2" customFormat="1" ht="20.100000000000001" customHeight="1" x14ac:dyDescent="0.3">
      <c r="A149" s="6">
        <v>133</v>
      </c>
      <c r="B149" s="12"/>
      <c r="C149" s="44"/>
      <c r="D149" s="44"/>
      <c r="E149" s="44"/>
      <c r="F149" s="25"/>
    </row>
    <row r="150" spans="1:6" s="2" customFormat="1" ht="20.100000000000001" customHeight="1" x14ac:dyDescent="0.3">
      <c r="A150" s="6">
        <v>134</v>
      </c>
      <c r="B150" s="12"/>
      <c r="C150" s="44"/>
      <c r="D150" s="44"/>
      <c r="E150" s="44"/>
      <c r="F150" s="25"/>
    </row>
    <row r="151" spans="1:6" s="2" customFormat="1" ht="20.100000000000001" customHeight="1" thickBot="1" x14ac:dyDescent="0.35">
      <c r="A151" s="6">
        <v>135</v>
      </c>
      <c r="B151" s="12"/>
      <c r="C151" s="44"/>
      <c r="D151" s="44"/>
      <c r="E151" s="44"/>
      <c r="F151" s="25"/>
    </row>
    <row r="152" spans="1:6" s="2" customFormat="1" ht="20.100000000000001" customHeight="1" thickBot="1" x14ac:dyDescent="0.35">
      <c r="A152" s="38" t="s">
        <v>15</v>
      </c>
      <c r="B152" s="39"/>
      <c r="C152" s="35">
        <f>IF($E$6=$AC$340,$AE$340*F152,IF($E$6=$AC$341,ROUNDUP(($AE$341*F152)/5,1)*5,IF($E$6=$AC$342,$AE$342*F152,0)))</f>
        <v>0</v>
      </c>
      <c r="D152" s="38" t="s">
        <v>0</v>
      </c>
      <c r="E152" s="40"/>
      <c r="F152" s="23">
        <f>SUM(F117:F151,F115)</f>
        <v>2.25</v>
      </c>
    </row>
    <row r="153" spans="1:6" s="2" customFormat="1" ht="29.4" thickBot="1" x14ac:dyDescent="0.35">
      <c r="A153" s="9" t="s">
        <v>4</v>
      </c>
      <c r="B153" s="8" t="s">
        <v>3</v>
      </c>
      <c r="C153" s="41" t="s">
        <v>2</v>
      </c>
      <c r="D153" s="42"/>
      <c r="E153" s="42"/>
      <c r="F153" s="7" t="s">
        <v>1</v>
      </c>
    </row>
    <row r="154" spans="1:6" s="2" customFormat="1" ht="20.100000000000001" customHeight="1" x14ac:dyDescent="0.3">
      <c r="A154" s="6">
        <v>136</v>
      </c>
      <c r="B154" s="12"/>
      <c r="C154" s="44"/>
      <c r="D154" s="44"/>
      <c r="E154" s="44"/>
      <c r="F154" s="25"/>
    </row>
    <row r="155" spans="1:6" s="2" customFormat="1" ht="20.100000000000001" customHeight="1" x14ac:dyDescent="0.3">
      <c r="A155" s="6">
        <v>137</v>
      </c>
      <c r="B155" s="12"/>
      <c r="C155" s="44"/>
      <c r="D155" s="44"/>
      <c r="E155" s="44"/>
      <c r="F155" s="25"/>
    </row>
    <row r="156" spans="1:6" s="2" customFormat="1" ht="20.100000000000001" customHeight="1" x14ac:dyDescent="0.3">
      <c r="A156" s="6">
        <v>138</v>
      </c>
      <c r="B156" s="12"/>
      <c r="C156" s="44"/>
      <c r="D156" s="44"/>
      <c r="E156" s="44"/>
      <c r="F156" s="25"/>
    </row>
    <row r="157" spans="1:6" s="2" customFormat="1" ht="20.100000000000001" customHeight="1" x14ac:dyDescent="0.3">
      <c r="A157" s="6">
        <v>139</v>
      </c>
      <c r="B157" s="12"/>
      <c r="C157" s="44"/>
      <c r="D157" s="44"/>
      <c r="E157" s="44"/>
      <c r="F157" s="25"/>
    </row>
    <row r="158" spans="1:6" s="2" customFormat="1" ht="20.100000000000001" customHeight="1" x14ac:dyDescent="0.3">
      <c r="A158" s="6">
        <v>140</v>
      </c>
      <c r="B158" s="12"/>
      <c r="C158" s="44"/>
      <c r="D158" s="44"/>
      <c r="E158" s="44"/>
      <c r="F158" s="25"/>
    </row>
    <row r="159" spans="1:6" s="2" customFormat="1" ht="20.100000000000001" customHeight="1" x14ac:dyDescent="0.3">
      <c r="A159" s="6">
        <v>141</v>
      </c>
      <c r="B159" s="12"/>
      <c r="C159" s="44"/>
      <c r="D159" s="44"/>
      <c r="E159" s="44"/>
      <c r="F159" s="25"/>
    </row>
    <row r="160" spans="1:6" s="2" customFormat="1" ht="20.100000000000001" customHeight="1" x14ac:dyDescent="0.3">
      <c r="A160" s="6">
        <v>142</v>
      </c>
      <c r="B160" s="12"/>
      <c r="C160" s="44"/>
      <c r="D160" s="44"/>
      <c r="E160" s="44"/>
      <c r="F160" s="25"/>
    </row>
    <row r="161" spans="1:6" s="2" customFormat="1" ht="20.100000000000001" customHeight="1" x14ac:dyDescent="0.3">
      <c r="A161" s="6">
        <v>143</v>
      </c>
      <c r="B161" s="12"/>
      <c r="C161" s="44"/>
      <c r="D161" s="44"/>
      <c r="E161" s="44"/>
      <c r="F161" s="25"/>
    </row>
    <row r="162" spans="1:6" s="2" customFormat="1" ht="20.100000000000001" customHeight="1" x14ac:dyDescent="0.3">
      <c r="A162" s="6">
        <v>144</v>
      </c>
      <c r="B162" s="12"/>
      <c r="C162" s="44"/>
      <c r="D162" s="44"/>
      <c r="E162" s="44"/>
      <c r="F162" s="25"/>
    </row>
    <row r="163" spans="1:6" s="2" customFormat="1" ht="20.100000000000001" customHeight="1" x14ac:dyDescent="0.3">
      <c r="A163" s="6">
        <v>145</v>
      </c>
      <c r="B163" s="12"/>
      <c r="C163" s="44"/>
      <c r="D163" s="44"/>
      <c r="E163" s="44"/>
      <c r="F163" s="25"/>
    </row>
    <row r="164" spans="1:6" s="2" customFormat="1" ht="20.100000000000001" customHeight="1" x14ac:dyDescent="0.3">
      <c r="A164" s="6">
        <v>146</v>
      </c>
      <c r="B164" s="12"/>
      <c r="C164" s="44"/>
      <c r="D164" s="44"/>
      <c r="E164" s="44"/>
      <c r="F164" s="25"/>
    </row>
    <row r="165" spans="1:6" s="2" customFormat="1" ht="20.100000000000001" customHeight="1" x14ac:dyDescent="0.3">
      <c r="A165" s="6">
        <v>147</v>
      </c>
      <c r="B165" s="12"/>
      <c r="C165" s="44"/>
      <c r="D165" s="44"/>
      <c r="E165" s="44"/>
      <c r="F165" s="25"/>
    </row>
    <row r="166" spans="1:6" s="2" customFormat="1" ht="20.100000000000001" customHeight="1" x14ac:dyDescent="0.3">
      <c r="A166" s="6">
        <v>148</v>
      </c>
      <c r="B166" s="12"/>
      <c r="C166" s="44"/>
      <c r="D166" s="44"/>
      <c r="E166" s="44"/>
      <c r="F166" s="25"/>
    </row>
    <row r="167" spans="1:6" s="2" customFormat="1" ht="20.100000000000001" customHeight="1" x14ac:dyDescent="0.3">
      <c r="A167" s="6">
        <v>149</v>
      </c>
      <c r="B167" s="12"/>
      <c r="C167" s="44"/>
      <c r="D167" s="44"/>
      <c r="E167" s="44"/>
      <c r="F167" s="25"/>
    </row>
    <row r="168" spans="1:6" s="2" customFormat="1" ht="20.100000000000001" customHeight="1" x14ac:dyDescent="0.3">
      <c r="A168" s="6">
        <v>150</v>
      </c>
      <c r="B168" s="12"/>
      <c r="C168" s="44"/>
      <c r="D168" s="44"/>
      <c r="E168" s="44"/>
      <c r="F168" s="25"/>
    </row>
    <row r="169" spans="1:6" s="2" customFormat="1" ht="20.100000000000001" customHeight="1" x14ac:dyDescent="0.3">
      <c r="A169" s="6">
        <v>151</v>
      </c>
      <c r="B169" s="12"/>
      <c r="C169" s="44"/>
      <c r="D169" s="44"/>
      <c r="E169" s="44"/>
      <c r="F169" s="25"/>
    </row>
    <row r="170" spans="1:6" s="2" customFormat="1" ht="20.100000000000001" customHeight="1" x14ac:dyDescent="0.3">
      <c r="A170" s="6">
        <v>152</v>
      </c>
      <c r="B170" s="12"/>
      <c r="C170" s="44"/>
      <c r="D170" s="44"/>
      <c r="E170" s="44"/>
      <c r="F170" s="25"/>
    </row>
    <row r="171" spans="1:6" s="2" customFormat="1" ht="20.100000000000001" customHeight="1" x14ac:dyDescent="0.3">
      <c r="A171" s="6">
        <v>153</v>
      </c>
      <c r="B171" s="12"/>
      <c r="C171" s="44"/>
      <c r="D171" s="44"/>
      <c r="E171" s="44"/>
      <c r="F171" s="25"/>
    </row>
    <row r="172" spans="1:6" s="2" customFormat="1" ht="20.100000000000001" customHeight="1" x14ac:dyDescent="0.3">
      <c r="A172" s="6">
        <v>154</v>
      </c>
      <c r="B172" s="12"/>
      <c r="C172" s="44"/>
      <c r="D172" s="44"/>
      <c r="E172" s="44"/>
      <c r="F172" s="25"/>
    </row>
    <row r="173" spans="1:6" s="2" customFormat="1" ht="20.100000000000001" customHeight="1" x14ac:dyDescent="0.3">
      <c r="A173" s="6">
        <v>155</v>
      </c>
      <c r="B173" s="12"/>
      <c r="C173" s="44"/>
      <c r="D173" s="44"/>
      <c r="E173" s="44"/>
      <c r="F173" s="25"/>
    </row>
    <row r="174" spans="1:6" s="2" customFormat="1" ht="20.100000000000001" customHeight="1" x14ac:dyDescent="0.3">
      <c r="A174" s="6">
        <v>156</v>
      </c>
      <c r="B174" s="12"/>
      <c r="C174" s="44"/>
      <c r="D174" s="44"/>
      <c r="E174" s="44"/>
      <c r="F174" s="25"/>
    </row>
    <row r="175" spans="1:6" s="2" customFormat="1" ht="20.100000000000001" customHeight="1" x14ac:dyDescent="0.3">
      <c r="A175" s="6">
        <v>157</v>
      </c>
      <c r="B175" s="12"/>
      <c r="C175" s="44"/>
      <c r="D175" s="44"/>
      <c r="E175" s="44"/>
      <c r="F175" s="25"/>
    </row>
    <row r="176" spans="1:6" s="2" customFormat="1" ht="20.100000000000001" customHeight="1" x14ac:dyDescent="0.3">
      <c r="A176" s="6">
        <v>158</v>
      </c>
      <c r="B176" s="12"/>
      <c r="C176" s="44"/>
      <c r="D176" s="44"/>
      <c r="E176" s="44"/>
      <c r="F176" s="25"/>
    </row>
    <row r="177" spans="1:6" s="2" customFormat="1" ht="20.100000000000001" customHeight="1" x14ac:dyDescent="0.3">
      <c r="A177" s="6">
        <v>159</v>
      </c>
      <c r="B177" s="12"/>
      <c r="C177" s="44"/>
      <c r="D177" s="44"/>
      <c r="E177" s="44"/>
      <c r="F177" s="25"/>
    </row>
    <row r="178" spans="1:6" s="2" customFormat="1" ht="20.100000000000001" customHeight="1" x14ac:dyDescent="0.3">
      <c r="A178" s="6">
        <v>160</v>
      </c>
      <c r="B178" s="12"/>
      <c r="C178" s="44"/>
      <c r="D178" s="44"/>
      <c r="E178" s="44"/>
      <c r="F178" s="25"/>
    </row>
    <row r="179" spans="1:6" s="2" customFormat="1" ht="20.100000000000001" customHeight="1" x14ac:dyDescent="0.3">
      <c r="A179" s="6">
        <v>161</v>
      </c>
      <c r="B179" s="12"/>
      <c r="C179" s="44"/>
      <c r="D179" s="44"/>
      <c r="E179" s="44"/>
      <c r="F179" s="25"/>
    </row>
    <row r="180" spans="1:6" s="2" customFormat="1" ht="20.100000000000001" customHeight="1" x14ac:dyDescent="0.3">
      <c r="A180" s="6">
        <v>162</v>
      </c>
      <c r="B180" s="12"/>
      <c r="C180" s="44"/>
      <c r="D180" s="44"/>
      <c r="E180" s="44"/>
      <c r="F180" s="25"/>
    </row>
    <row r="181" spans="1:6" s="2" customFormat="1" ht="20.100000000000001" customHeight="1" x14ac:dyDescent="0.3">
      <c r="A181" s="6">
        <v>163</v>
      </c>
      <c r="B181" s="12"/>
      <c r="C181" s="44"/>
      <c r="D181" s="44"/>
      <c r="E181" s="44"/>
      <c r="F181" s="25"/>
    </row>
    <row r="182" spans="1:6" s="2" customFormat="1" ht="20.100000000000001" customHeight="1" x14ac:dyDescent="0.3">
      <c r="A182" s="6">
        <v>164</v>
      </c>
      <c r="B182" s="12"/>
      <c r="C182" s="44"/>
      <c r="D182" s="44"/>
      <c r="E182" s="44"/>
      <c r="F182" s="25"/>
    </row>
    <row r="183" spans="1:6" s="2" customFormat="1" ht="20.100000000000001" customHeight="1" x14ac:dyDescent="0.3">
      <c r="A183" s="6">
        <v>165</v>
      </c>
      <c r="B183" s="12"/>
      <c r="C183" s="44"/>
      <c r="D183" s="44"/>
      <c r="E183" s="44"/>
      <c r="F183" s="25"/>
    </row>
    <row r="184" spans="1:6" s="2" customFormat="1" ht="20.100000000000001" customHeight="1" x14ac:dyDescent="0.3">
      <c r="A184" s="6">
        <v>166</v>
      </c>
      <c r="B184" s="12"/>
      <c r="C184" s="44"/>
      <c r="D184" s="44"/>
      <c r="E184" s="44"/>
      <c r="F184" s="25"/>
    </row>
    <row r="185" spans="1:6" s="2" customFormat="1" ht="20.100000000000001" customHeight="1" x14ac:dyDescent="0.3">
      <c r="A185" s="6">
        <v>167</v>
      </c>
      <c r="B185" s="12"/>
      <c r="C185" s="44"/>
      <c r="D185" s="44"/>
      <c r="E185" s="44"/>
      <c r="F185" s="25"/>
    </row>
    <row r="186" spans="1:6" s="2" customFormat="1" ht="20.100000000000001" customHeight="1" x14ac:dyDescent="0.3">
      <c r="A186" s="6">
        <v>168</v>
      </c>
      <c r="B186" s="12"/>
      <c r="C186" s="44"/>
      <c r="D186" s="44"/>
      <c r="E186" s="44"/>
      <c r="F186" s="25"/>
    </row>
    <row r="187" spans="1:6" s="2" customFormat="1" ht="20.100000000000001" customHeight="1" x14ac:dyDescent="0.3">
      <c r="A187" s="6">
        <v>169</v>
      </c>
      <c r="B187" s="12"/>
      <c r="C187" s="44"/>
      <c r="D187" s="44"/>
      <c r="E187" s="44"/>
      <c r="F187" s="25"/>
    </row>
    <row r="188" spans="1:6" s="2" customFormat="1" ht="20.100000000000001" customHeight="1" thickBot="1" x14ac:dyDescent="0.35">
      <c r="A188" s="6">
        <v>170</v>
      </c>
      <c r="B188" s="12"/>
      <c r="C188" s="44"/>
      <c r="D188" s="44"/>
      <c r="E188" s="44"/>
      <c r="F188" s="25"/>
    </row>
    <row r="189" spans="1:6" s="2" customFormat="1" ht="20.100000000000001" customHeight="1" thickBot="1" x14ac:dyDescent="0.35">
      <c r="A189" s="38" t="s">
        <v>15</v>
      </c>
      <c r="B189" s="39"/>
      <c r="C189" s="35">
        <f>IF($E$6=$AC$340,$AE$340*F189,IF($E$6=$AC$341,ROUNDUP(($AE$341*F189)/5,1)*5,IF($E$6=$AC$342,$AE$342*F189,0)))</f>
        <v>0</v>
      </c>
      <c r="D189" s="38" t="s">
        <v>0</v>
      </c>
      <c r="E189" s="40"/>
      <c r="F189" s="23">
        <f>SUM(F154:F188,F152)</f>
        <v>2.25</v>
      </c>
    </row>
    <row r="190" spans="1:6" s="2" customFormat="1" ht="20.100000000000001" customHeight="1" x14ac:dyDescent="0.3">
      <c r="A190" s="5"/>
      <c r="B190" s="5"/>
      <c r="C190" s="56"/>
      <c r="D190" s="56"/>
      <c r="E190" s="56"/>
      <c r="F190" s="4"/>
    </row>
    <row r="191" spans="1:6" s="2" customFormat="1" ht="20.100000000000001" customHeight="1" x14ac:dyDescent="0.3">
      <c r="A191" s="5"/>
      <c r="B191" s="5"/>
      <c r="C191" s="56"/>
      <c r="D191" s="56"/>
      <c r="E191" s="56"/>
      <c r="F191" s="4"/>
    </row>
    <row r="192" spans="1:6" s="2" customFormat="1" ht="20.100000000000001" customHeight="1" x14ac:dyDescent="0.3">
      <c r="A192" s="5"/>
      <c r="B192" s="5"/>
      <c r="C192" s="56"/>
      <c r="D192" s="56"/>
      <c r="E192" s="56"/>
      <c r="F192" s="4"/>
    </row>
    <row r="193" spans="1:6" s="2" customFormat="1" ht="20.100000000000001" customHeight="1" x14ac:dyDescent="0.3">
      <c r="A193" s="5"/>
      <c r="B193" s="5"/>
      <c r="C193" s="56"/>
      <c r="D193" s="56"/>
      <c r="E193" s="56"/>
      <c r="F193" s="4"/>
    </row>
    <row r="194" spans="1:6" s="2" customFormat="1" ht="20.100000000000001" customHeight="1" x14ac:dyDescent="0.3">
      <c r="A194" s="5"/>
      <c r="B194" s="5"/>
      <c r="C194" s="56"/>
      <c r="D194" s="56"/>
      <c r="E194" s="56"/>
      <c r="F194" s="4"/>
    </row>
    <row r="195" spans="1:6" s="2" customFormat="1" ht="20.100000000000001" customHeight="1" x14ac:dyDescent="0.3">
      <c r="A195" s="5"/>
      <c r="B195" s="5"/>
      <c r="C195" s="56"/>
      <c r="D195" s="56"/>
      <c r="E195" s="56"/>
      <c r="F195" s="4"/>
    </row>
    <row r="196" spans="1:6" s="2" customFormat="1" ht="20.100000000000001" customHeight="1" x14ac:dyDescent="0.3">
      <c r="A196" s="5"/>
      <c r="B196" s="5"/>
      <c r="C196" s="56"/>
      <c r="D196" s="56"/>
      <c r="E196" s="56"/>
      <c r="F196" s="4"/>
    </row>
    <row r="197" spans="1:6" s="2" customFormat="1" ht="20.100000000000001" customHeight="1" x14ac:dyDescent="0.3">
      <c r="A197" s="5"/>
      <c r="B197" s="5"/>
      <c r="C197" s="56"/>
      <c r="D197" s="56"/>
      <c r="E197" s="56"/>
      <c r="F197" s="4"/>
    </row>
    <row r="198" spans="1:6" s="2" customFormat="1" ht="20.100000000000001" customHeight="1" x14ac:dyDescent="0.3">
      <c r="A198" s="5"/>
      <c r="B198" s="5"/>
      <c r="C198" s="56"/>
      <c r="D198" s="56"/>
      <c r="E198" s="56"/>
      <c r="F198" s="4"/>
    </row>
    <row r="199" spans="1:6" s="2" customFormat="1" ht="20.100000000000001" customHeight="1" x14ac:dyDescent="0.3">
      <c r="A199" s="5"/>
      <c r="B199" s="5"/>
      <c r="C199" s="56"/>
      <c r="D199" s="56"/>
      <c r="E199" s="56"/>
      <c r="F199" s="4"/>
    </row>
    <row r="200" spans="1:6" s="2" customFormat="1" ht="20.100000000000001" customHeight="1" x14ac:dyDescent="0.3">
      <c r="A200" s="5"/>
      <c r="B200" s="5"/>
      <c r="C200" s="56"/>
      <c r="D200" s="56"/>
      <c r="E200" s="56"/>
      <c r="F200" s="4"/>
    </row>
    <row r="201" spans="1:6" s="2" customFormat="1" ht="20.100000000000001" customHeight="1" x14ac:dyDescent="0.3">
      <c r="A201" s="5"/>
      <c r="B201" s="5"/>
      <c r="C201" s="56"/>
      <c r="D201" s="56"/>
      <c r="E201" s="56"/>
      <c r="F201" s="4"/>
    </row>
    <row r="202" spans="1:6" s="2" customFormat="1" ht="20.100000000000001" customHeight="1" x14ac:dyDescent="0.3">
      <c r="A202" s="5"/>
      <c r="B202" s="5"/>
      <c r="C202" s="56"/>
      <c r="D202" s="56"/>
      <c r="E202" s="56"/>
      <c r="F202" s="4"/>
    </row>
    <row r="203" spans="1:6" s="2" customFormat="1" ht="20.100000000000001" customHeight="1" x14ac:dyDescent="0.3">
      <c r="A203" s="5"/>
      <c r="B203" s="5"/>
      <c r="C203" s="56"/>
      <c r="D203" s="56"/>
      <c r="E203" s="56"/>
      <c r="F203" s="4"/>
    </row>
    <row r="204" spans="1:6" s="2" customFormat="1" ht="20.100000000000001" customHeight="1" x14ac:dyDescent="0.3">
      <c r="A204" s="5"/>
      <c r="B204" s="5"/>
      <c r="C204" s="56"/>
      <c r="D204" s="56"/>
      <c r="E204" s="56"/>
      <c r="F204" s="4"/>
    </row>
    <row r="205" spans="1:6" s="2" customFormat="1" ht="20.100000000000001" customHeight="1" x14ac:dyDescent="0.3">
      <c r="A205" s="3"/>
      <c r="B205" s="3"/>
      <c r="C205" s="3"/>
      <c r="D205" s="3"/>
      <c r="E205" s="3"/>
      <c r="F205" s="3"/>
    </row>
    <row r="206" spans="1:6" s="2" customFormat="1" ht="20.100000000000001" customHeight="1" x14ac:dyDescent="0.3"/>
    <row r="207" spans="1:6" s="2" customFormat="1" ht="20.100000000000001" customHeight="1" x14ac:dyDescent="0.3"/>
    <row r="208" spans="1:6" s="2" customFormat="1" ht="20.100000000000001" customHeight="1" x14ac:dyDescent="0.3"/>
    <row r="209" s="2" customFormat="1" ht="20.100000000000001" customHeight="1" x14ac:dyDescent="0.3"/>
    <row r="210" s="2" customFormat="1" ht="20.100000000000001" customHeight="1" x14ac:dyDescent="0.3"/>
    <row r="211" s="2" customFormat="1" ht="20.100000000000001" customHeight="1" x14ac:dyDescent="0.3"/>
    <row r="212" s="2" customFormat="1" ht="20.100000000000001" customHeight="1" x14ac:dyDescent="0.3"/>
    <row r="213" s="2" customFormat="1" ht="20.100000000000001" customHeight="1" x14ac:dyDescent="0.3"/>
    <row r="214" s="2" customFormat="1" ht="20.100000000000001" customHeight="1" x14ac:dyDescent="0.3"/>
    <row r="215" s="2" customFormat="1" ht="20.100000000000001" customHeight="1" x14ac:dyDescent="0.3"/>
    <row r="216" s="2" customFormat="1" ht="20.100000000000001" customHeight="1" x14ac:dyDescent="0.3"/>
    <row r="217" s="2" customFormat="1" ht="20.100000000000001" customHeight="1" x14ac:dyDescent="0.3"/>
    <row r="218" s="2" customFormat="1" ht="20.100000000000001" customHeight="1" x14ac:dyDescent="0.3"/>
    <row r="219" s="2" customFormat="1" ht="20.100000000000001" customHeight="1" x14ac:dyDescent="0.3"/>
    <row r="220" s="2" customFormat="1" ht="20.100000000000001" customHeight="1" x14ac:dyDescent="0.3"/>
    <row r="221" s="2" customFormat="1" ht="20.100000000000001" customHeight="1" x14ac:dyDescent="0.3"/>
    <row r="222" s="2" customFormat="1" ht="20.100000000000001" customHeight="1" x14ac:dyDescent="0.3"/>
    <row r="223" s="2" customFormat="1" ht="20.100000000000001" customHeight="1" x14ac:dyDescent="0.3"/>
    <row r="224" s="2" customFormat="1" ht="20.100000000000001" customHeight="1" x14ac:dyDescent="0.3"/>
    <row r="225" s="2" customFormat="1" ht="20.100000000000001" customHeight="1" x14ac:dyDescent="0.3"/>
    <row r="226" s="2" customFormat="1" ht="20.100000000000001" customHeight="1" x14ac:dyDescent="0.3"/>
    <row r="227" s="2" customFormat="1" ht="20.100000000000001" customHeight="1" x14ac:dyDescent="0.3"/>
    <row r="228" s="2" customFormat="1" ht="20.100000000000001" customHeight="1" x14ac:dyDescent="0.3"/>
    <row r="229" s="2" customFormat="1" ht="20.100000000000001" customHeight="1" x14ac:dyDescent="0.3"/>
    <row r="230" s="2" customFormat="1" ht="20.100000000000001" customHeight="1" x14ac:dyDescent="0.3"/>
    <row r="231" s="2" customFormat="1" ht="20.100000000000001" customHeight="1" x14ac:dyDescent="0.3"/>
    <row r="232" s="2" customFormat="1" ht="20.100000000000001" customHeight="1" x14ac:dyDescent="0.3"/>
    <row r="233" s="2" customFormat="1" ht="20.100000000000001" customHeight="1" x14ac:dyDescent="0.3"/>
    <row r="234" s="2" customFormat="1" ht="20.100000000000001" customHeight="1" x14ac:dyDescent="0.3"/>
    <row r="235" s="2" customFormat="1" ht="20.100000000000001" customHeight="1" x14ac:dyDescent="0.3"/>
    <row r="236" s="2" customFormat="1" ht="20.100000000000001" customHeight="1" x14ac:dyDescent="0.3"/>
    <row r="237" s="2" customFormat="1" ht="20.100000000000001" customHeight="1" x14ac:dyDescent="0.3"/>
    <row r="238" s="2" customFormat="1" ht="20.100000000000001" customHeight="1" x14ac:dyDescent="0.3"/>
    <row r="239" s="2" customFormat="1" ht="20.100000000000001" customHeight="1" x14ac:dyDescent="0.3"/>
    <row r="240" s="2" customFormat="1" ht="20.100000000000001" customHeight="1" x14ac:dyDescent="0.3"/>
    <row r="241" s="2" customFormat="1" ht="20.100000000000001" customHeight="1" x14ac:dyDescent="0.3"/>
    <row r="242" s="2" customFormat="1" ht="20.100000000000001" customHeight="1" x14ac:dyDescent="0.3"/>
    <row r="243" s="2" customFormat="1" ht="20.100000000000001" customHeight="1" x14ac:dyDescent="0.3"/>
    <row r="244" s="2" customFormat="1" ht="20.100000000000001" customHeight="1" x14ac:dyDescent="0.3"/>
    <row r="245" s="2" customFormat="1" ht="20.100000000000001" customHeight="1" x14ac:dyDescent="0.3"/>
    <row r="246" s="2" customFormat="1" ht="20.100000000000001" customHeight="1" x14ac:dyDescent="0.3"/>
    <row r="247" s="2" customFormat="1" ht="20.100000000000001" customHeight="1" x14ac:dyDescent="0.3"/>
    <row r="248" s="2" customFormat="1" ht="20.100000000000001" customHeight="1" x14ac:dyDescent="0.3"/>
    <row r="249" s="2" customFormat="1" ht="20.100000000000001" customHeight="1" x14ac:dyDescent="0.3"/>
    <row r="250" s="2" customFormat="1" ht="20.100000000000001" customHeight="1" x14ac:dyDescent="0.3"/>
    <row r="251" s="2" customFormat="1" ht="20.100000000000001" customHeight="1" x14ac:dyDescent="0.3"/>
    <row r="252" s="2" customFormat="1" ht="20.100000000000001" customHeight="1" x14ac:dyDescent="0.3"/>
    <row r="253" s="2" customFormat="1" ht="20.100000000000001" customHeight="1" x14ac:dyDescent="0.3"/>
    <row r="254" s="2" customFormat="1" ht="20.100000000000001" customHeight="1" x14ac:dyDescent="0.3"/>
    <row r="255" s="2" customFormat="1" ht="20.100000000000001" customHeight="1" x14ac:dyDescent="0.3"/>
    <row r="256" s="2" customFormat="1" ht="20.100000000000001" customHeight="1" x14ac:dyDescent="0.3"/>
    <row r="257" s="2" customFormat="1" ht="20.100000000000001" customHeight="1" x14ac:dyDescent="0.3"/>
    <row r="258" s="2" customFormat="1" ht="20.100000000000001" customHeight="1" x14ac:dyDescent="0.3"/>
    <row r="259" s="2" customFormat="1" ht="20.100000000000001" customHeight="1" x14ac:dyDescent="0.3"/>
    <row r="260" s="2" customFormat="1" ht="20.100000000000001" customHeight="1" x14ac:dyDescent="0.3"/>
    <row r="261" s="2" customFormat="1" ht="20.100000000000001" customHeight="1" x14ac:dyDescent="0.3"/>
    <row r="262" s="2" customFormat="1" ht="20.100000000000001" customHeight="1" x14ac:dyDescent="0.3"/>
    <row r="263" s="2" customFormat="1" ht="20.100000000000001" customHeight="1" x14ac:dyDescent="0.3"/>
    <row r="264" s="2" customFormat="1" ht="20.100000000000001" customHeight="1" x14ac:dyDescent="0.3"/>
    <row r="265" s="2" customFormat="1" ht="20.100000000000001" customHeight="1" x14ac:dyDescent="0.3"/>
    <row r="266" s="2" customFormat="1" ht="20.100000000000001" customHeight="1" x14ac:dyDescent="0.3"/>
    <row r="267" s="2" customFormat="1" ht="20.100000000000001" customHeight="1" x14ac:dyDescent="0.3"/>
    <row r="268" s="2" customFormat="1" ht="20.100000000000001" customHeight="1" x14ac:dyDescent="0.3"/>
    <row r="269" s="2" customFormat="1" ht="20.100000000000001" customHeight="1" x14ac:dyDescent="0.3"/>
    <row r="270" s="2" customFormat="1" ht="20.100000000000001" customHeight="1" x14ac:dyDescent="0.3"/>
    <row r="271" s="2" customFormat="1" ht="20.100000000000001" customHeight="1" x14ac:dyDescent="0.3"/>
    <row r="272" s="2" customFormat="1" ht="20.100000000000001" customHeight="1" x14ac:dyDescent="0.3"/>
    <row r="273" s="2" customFormat="1" ht="20.100000000000001" customHeight="1" x14ac:dyDescent="0.3"/>
    <row r="274" s="2" customFormat="1" ht="20.100000000000001" customHeight="1" x14ac:dyDescent="0.3"/>
    <row r="275" s="2" customFormat="1" ht="20.100000000000001" customHeight="1" x14ac:dyDescent="0.3"/>
    <row r="276" s="2" customFormat="1" ht="20.100000000000001" customHeight="1" x14ac:dyDescent="0.3"/>
    <row r="277" s="2" customFormat="1" ht="20.100000000000001" customHeight="1" x14ac:dyDescent="0.3"/>
    <row r="278" s="2" customFormat="1" ht="20.100000000000001" customHeight="1" x14ac:dyDescent="0.3"/>
    <row r="279" s="2" customFormat="1" ht="20.100000000000001" customHeight="1" x14ac:dyDescent="0.3"/>
    <row r="280" s="2" customFormat="1" ht="20.100000000000001" customHeight="1" x14ac:dyDescent="0.3"/>
    <row r="281" s="2" customFormat="1" ht="20.100000000000001" customHeight="1" x14ac:dyDescent="0.3"/>
    <row r="282" s="2" customFormat="1" ht="20.100000000000001" customHeight="1" x14ac:dyDescent="0.3"/>
    <row r="283" s="2" customFormat="1" ht="20.100000000000001" customHeight="1" x14ac:dyDescent="0.3"/>
    <row r="284" s="2" customFormat="1" ht="20.100000000000001" customHeight="1" x14ac:dyDescent="0.3"/>
    <row r="285" s="2" customFormat="1" ht="20.100000000000001" customHeight="1" x14ac:dyDescent="0.3"/>
    <row r="286" s="2" customFormat="1" ht="20.100000000000001" customHeight="1" x14ac:dyDescent="0.3"/>
    <row r="287" s="2" customFormat="1" ht="20.100000000000001" customHeight="1" x14ac:dyDescent="0.3"/>
    <row r="288" s="2" customFormat="1" ht="20.100000000000001" customHeight="1" x14ac:dyDescent="0.3"/>
    <row r="289" s="2" customFormat="1" ht="20.100000000000001" customHeight="1" x14ac:dyDescent="0.3"/>
    <row r="290" s="2" customFormat="1" ht="20.100000000000001" customHeight="1" x14ac:dyDescent="0.3"/>
    <row r="291" s="2" customFormat="1" ht="20.100000000000001" customHeight="1" x14ac:dyDescent="0.3"/>
    <row r="292" s="2" customFormat="1" ht="20.100000000000001" customHeight="1" x14ac:dyDescent="0.3"/>
    <row r="293" s="2" customFormat="1" ht="20.100000000000001" customHeight="1" x14ac:dyDescent="0.3"/>
    <row r="294" s="2" customFormat="1" ht="20.100000000000001" customHeight="1" x14ac:dyDescent="0.3"/>
    <row r="295" s="2" customFormat="1" ht="20.100000000000001" customHeight="1" x14ac:dyDescent="0.3"/>
    <row r="296" s="2" customFormat="1" ht="20.100000000000001" customHeight="1" x14ac:dyDescent="0.3"/>
    <row r="297" s="2" customFormat="1" ht="20.100000000000001" customHeight="1" x14ac:dyDescent="0.3"/>
    <row r="298" s="2" customFormat="1" ht="20.100000000000001" customHeight="1" x14ac:dyDescent="0.3"/>
    <row r="299" s="2" customFormat="1" ht="20.100000000000001" customHeight="1" x14ac:dyDescent="0.3"/>
    <row r="300" s="2" customFormat="1" ht="20.100000000000001" customHeight="1" x14ac:dyDescent="0.3"/>
    <row r="301" s="2" customFormat="1" ht="20.100000000000001" customHeight="1" x14ac:dyDescent="0.3"/>
    <row r="302" s="2" customFormat="1" ht="20.100000000000001" customHeight="1" x14ac:dyDescent="0.3"/>
    <row r="303" s="2" customFormat="1" ht="20.100000000000001" customHeight="1" x14ac:dyDescent="0.3"/>
    <row r="304" s="2" customFormat="1" ht="20.100000000000001" customHeight="1" x14ac:dyDescent="0.3"/>
    <row r="305" s="2" customFormat="1" ht="20.100000000000001" customHeight="1" x14ac:dyDescent="0.3"/>
    <row r="306" s="2" customFormat="1" ht="20.100000000000001" customHeight="1" x14ac:dyDescent="0.3"/>
    <row r="307" s="2" customFormat="1" ht="20.100000000000001" customHeight="1" x14ac:dyDescent="0.3"/>
    <row r="308" s="2" customFormat="1" ht="20.100000000000001" customHeight="1" x14ac:dyDescent="0.3"/>
    <row r="309" s="2" customFormat="1" ht="20.100000000000001" customHeight="1" x14ac:dyDescent="0.3"/>
    <row r="310" s="2" customFormat="1" ht="20.100000000000001" customHeight="1" x14ac:dyDescent="0.3"/>
    <row r="311" s="2" customFormat="1" ht="20.100000000000001" customHeight="1" x14ac:dyDescent="0.3"/>
    <row r="312" s="2" customFormat="1" ht="20.100000000000001" customHeight="1" x14ac:dyDescent="0.3"/>
    <row r="313" s="2" customFormat="1" ht="20.100000000000001" customHeight="1" x14ac:dyDescent="0.3"/>
    <row r="314" s="2" customFormat="1" ht="20.100000000000001" customHeight="1" x14ac:dyDescent="0.3"/>
    <row r="315" s="2" customFormat="1" ht="20.100000000000001" customHeight="1" x14ac:dyDescent="0.3"/>
    <row r="316" s="2" customFormat="1" ht="20.100000000000001" customHeight="1" x14ac:dyDescent="0.3"/>
    <row r="317" s="2" customFormat="1" ht="20.100000000000001" customHeight="1" x14ac:dyDescent="0.3"/>
    <row r="318" s="2" customFormat="1" ht="20.100000000000001" customHeight="1" x14ac:dyDescent="0.3"/>
    <row r="319" s="2" customFormat="1" ht="20.100000000000001" customHeight="1" x14ac:dyDescent="0.3"/>
    <row r="320" s="2" customFormat="1" ht="20.100000000000001" customHeight="1" x14ac:dyDescent="0.3"/>
    <row r="321" s="2" customFormat="1" ht="20.100000000000001" customHeight="1" x14ac:dyDescent="0.3"/>
    <row r="322" s="2" customFormat="1" ht="20.100000000000001" customHeight="1" x14ac:dyDescent="0.3"/>
    <row r="323" s="2" customFormat="1" ht="20.100000000000001" customHeight="1" x14ac:dyDescent="0.3"/>
    <row r="324" s="2" customFormat="1" ht="20.100000000000001" customHeight="1" x14ac:dyDescent="0.3"/>
    <row r="325" s="2" customFormat="1" ht="20.100000000000001" customHeight="1" x14ac:dyDescent="0.3"/>
    <row r="326" s="2" customFormat="1" ht="20.100000000000001" customHeight="1" x14ac:dyDescent="0.3"/>
    <row r="327" s="2" customFormat="1" ht="20.100000000000001" customHeight="1" x14ac:dyDescent="0.3"/>
    <row r="328" s="2" customFormat="1" ht="20.100000000000001" customHeight="1" x14ac:dyDescent="0.3"/>
    <row r="329" s="2" customFormat="1" ht="20.100000000000001" customHeight="1" x14ac:dyDescent="0.3"/>
    <row r="330" s="2" customFormat="1" ht="20.100000000000001" customHeight="1" x14ac:dyDescent="0.3"/>
    <row r="331" s="2" customFormat="1" ht="20.100000000000001" customHeight="1" x14ac:dyDescent="0.3"/>
    <row r="332" s="2" customFormat="1" ht="20.100000000000001" customHeight="1" x14ac:dyDescent="0.3"/>
    <row r="333" s="2" customFormat="1" ht="20.100000000000001" customHeight="1" x14ac:dyDescent="0.3"/>
    <row r="334" s="2" customFormat="1" ht="20.100000000000001" customHeight="1" x14ac:dyDescent="0.3"/>
    <row r="335" s="2" customFormat="1" ht="20.100000000000001" customHeight="1" x14ac:dyDescent="0.3"/>
    <row r="336" s="2" customFormat="1" ht="20.100000000000001" customHeight="1" x14ac:dyDescent="0.3"/>
    <row r="337" spans="29:31" s="2" customFormat="1" ht="20.100000000000001" customHeight="1" x14ac:dyDescent="0.3"/>
    <row r="338" spans="29:31" s="2" customFormat="1" ht="20.100000000000001" customHeight="1" x14ac:dyDescent="0.3"/>
    <row r="339" spans="29:31" s="2" customFormat="1" ht="20.100000000000001" customHeight="1" x14ac:dyDescent="0.3"/>
    <row r="340" spans="29:31" s="2" customFormat="1" ht="20.100000000000001" customHeight="1" x14ac:dyDescent="0.3">
      <c r="AC340" s="2" t="s">
        <v>16</v>
      </c>
      <c r="AE340" s="34">
        <v>7</v>
      </c>
    </row>
    <row r="341" spans="29:31" s="2" customFormat="1" ht="20.100000000000001" customHeight="1" x14ac:dyDescent="0.3">
      <c r="AC341" s="2" t="s">
        <v>17</v>
      </c>
      <c r="AE341" s="34">
        <v>2.5</v>
      </c>
    </row>
    <row r="342" spans="29:31" s="2" customFormat="1" ht="20.100000000000001" customHeight="1" x14ac:dyDescent="0.3">
      <c r="AC342" s="2" t="s">
        <v>18</v>
      </c>
      <c r="AE342" s="34">
        <v>15</v>
      </c>
    </row>
    <row r="343" spans="29:31" s="2" customFormat="1" ht="20.100000000000001" customHeight="1" x14ac:dyDescent="0.3"/>
    <row r="344" spans="29:31" s="2" customFormat="1" ht="20.100000000000001" customHeight="1" x14ac:dyDescent="0.3"/>
    <row r="345" spans="29:31" s="2" customFormat="1" ht="20.100000000000001" customHeight="1" x14ac:dyDescent="0.3"/>
    <row r="346" spans="29:31" s="2" customFormat="1" ht="20.100000000000001" customHeight="1" x14ac:dyDescent="0.3"/>
    <row r="347" spans="29:31" s="2" customFormat="1" ht="20.100000000000001" customHeight="1" x14ac:dyDescent="0.3"/>
    <row r="348" spans="29:31" s="2" customFormat="1" ht="20.100000000000001" customHeight="1" x14ac:dyDescent="0.3"/>
    <row r="349" spans="29:31" s="2" customFormat="1" ht="20.100000000000001" customHeight="1" x14ac:dyDescent="0.3"/>
    <row r="350" spans="29:31" s="2" customFormat="1" ht="20.100000000000001" customHeight="1" x14ac:dyDescent="0.3"/>
    <row r="351" spans="29:31" s="2" customFormat="1" ht="20.100000000000001" customHeight="1" x14ac:dyDescent="0.3"/>
    <row r="352" spans="29:31" s="2" customFormat="1" ht="20.100000000000001" customHeight="1" x14ac:dyDescent="0.3"/>
    <row r="353" s="2" customFormat="1" ht="20.100000000000001" customHeight="1" x14ac:dyDescent="0.3"/>
    <row r="354" s="2" customFormat="1" ht="20.100000000000001" customHeight="1" x14ac:dyDescent="0.3"/>
    <row r="355" s="2" customFormat="1" ht="20.100000000000001" customHeight="1" x14ac:dyDescent="0.3"/>
    <row r="356" s="2" customFormat="1" ht="20.100000000000001" customHeight="1" x14ac:dyDescent="0.3"/>
    <row r="357" s="2" customFormat="1" ht="20.100000000000001" customHeight="1" x14ac:dyDescent="0.3"/>
    <row r="358" s="2" customFormat="1" ht="20.100000000000001" customHeight="1" x14ac:dyDescent="0.3"/>
    <row r="359" s="2" customFormat="1" ht="20.100000000000001" customHeight="1" x14ac:dyDescent="0.3"/>
    <row r="360" s="2" customFormat="1" ht="20.100000000000001" customHeight="1" x14ac:dyDescent="0.3"/>
    <row r="361" s="2" customFormat="1" ht="20.100000000000001" customHeight="1" x14ac:dyDescent="0.3"/>
    <row r="362" s="2" customFormat="1" ht="20.100000000000001" customHeight="1" x14ac:dyDescent="0.3"/>
    <row r="363" s="2" customFormat="1" ht="20.100000000000001" customHeight="1" x14ac:dyDescent="0.3"/>
    <row r="364" s="2" customFormat="1" ht="20.100000000000001" customHeight="1" x14ac:dyDescent="0.3"/>
    <row r="365" s="2" customFormat="1" ht="20.100000000000001" customHeight="1" x14ac:dyDescent="0.3"/>
    <row r="366" s="2" customFormat="1" ht="20.100000000000001" customHeight="1" x14ac:dyDescent="0.3"/>
    <row r="367" s="2" customFormat="1" ht="20.100000000000001" customHeight="1" x14ac:dyDescent="0.3"/>
  </sheetData>
  <sheetProtection algorithmName="SHA-512" hashValue="C4KABqnXXMpYqxYFYOaqDM8QvISGDeXjFLtfra7tazpJrooq46p6ZlXiFKW0yY4KlAJNQxSS4fPnGdYcgdFbQA==" saltValue="sPXkXm5sFf5OkRkLztMYVQ==" spinCount="100000" sheet="1" objects="1" scenarios="1" selectLockedCells="1"/>
  <mergeCells count="207"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99:E199"/>
    <mergeCell ref="C200:E200"/>
    <mergeCell ref="C190:E190"/>
    <mergeCell ref="C191:E191"/>
    <mergeCell ref="C192:E192"/>
    <mergeCell ref="C193:E193"/>
    <mergeCell ref="C194:E194"/>
    <mergeCell ref="C183:E183"/>
    <mergeCell ref="C184:E184"/>
    <mergeCell ref="C201:E201"/>
    <mergeCell ref="C202:E202"/>
    <mergeCell ref="C203:E203"/>
    <mergeCell ref="C204:E204"/>
    <mergeCell ref="C195:E195"/>
    <mergeCell ref="C171:E171"/>
    <mergeCell ref="C172:E172"/>
    <mergeCell ref="C173:E173"/>
    <mergeCell ref="C174:E174"/>
    <mergeCell ref="C175:E175"/>
    <mergeCell ref="C176:E17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85:E185"/>
    <mergeCell ref="C186:E186"/>
    <mergeCell ref="C196:E196"/>
    <mergeCell ref="C197:E197"/>
    <mergeCell ref="C198:E198"/>
    <mergeCell ref="C147:E147"/>
    <mergeCell ref="C148:E148"/>
    <mergeCell ref="C149:E149"/>
    <mergeCell ref="C150:E150"/>
    <mergeCell ref="C151:E151"/>
    <mergeCell ref="C165:E165"/>
    <mergeCell ref="C164:E164"/>
    <mergeCell ref="C153:E153"/>
    <mergeCell ref="C154:E154"/>
    <mergeCell ref="C155:E155"/>
    <mergeCell ref="C156:E156"/>
    <mergeCell ref="C157:E157"/>
    <mergeCell ref="C158:E158"/>
    <mergeCell ref="C144:E144"/>
    <mergeCell ref="C145:E145"/>
    <mergeCell ref="C146:E146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11:E111"/>
    <mergeCell ref="C112:E112"/>
    <mergeCell ref="C113:E113"/>
    <mergeCell ref="C114:E114"/>
    <mergeCell ref="C116:E116"/>
    <mergeCell ref="C129:E129"/>
    <mergeCell ref="C128:E128"/>
    <mergeCell ref="C117:E117"/>
    <mergeCell ref="C118:E118"/>
    <mergeCell ref="C119:E119"/>
    <mergeCell ref="C120:E120"/>
    <mergeCell ref="C121:E121"/>
    <mergeCell ref="C122:E122"/>
    <mergeCell ref="C108:E108"/>
    <mergeCell ref="C109:E109"/>
    <mergeCell ref="C110:E110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75:E75"/>
    <mergeCell ref="C76:E76"/>
    <mergeCell ref="C77:E77"/>
    <mergeCell ref="C79:E79"/>
    <mergeCell ref="C80:E80"/>
    <mergeCell ref="C93:E93"/>
    <mergeCell ref="C92:E92"/>
    <mergeCell ref="C81:E81"/>
    <mergeCell ref="C82:E82"/>
    <mergeCell ref="C83:E83"/>
    <mergeCell ref="C84:E84"/>
    <mergeCell ref="C85:E85"/>
    <mergeCell ref="C86:E86"/>
    <mergeCell ref="A1:E1"/>
    <mergeCell ref="B4:C4"/>
    <mergeCell ref="B6:C6"/>
    <mergeCell ref="B8:C8"/>
    <mergeCell ref="E8:F8"/>
    <mergeCell ref="C36:E36"/>
    <mergeCell ref="C37:E37"/>
    <mergeCell ref="C38:E38"/>
    <mergeCell ref="C15:E15"/>
    <mergeCell ref="C16:E16"/>
    <mergeCell ref="C17:E17"/>
    <mergeCell ref="C18:E18"/>
    <mergeCell ref="C19:E19"/>
    <mergeCell ref="C20:E20"/>
    <mergeCell ref="C21:E21"/>
    <mergeCell ref="C22:E22"/>
    <mergeCell ref="A2:C2"/>
    <mergeCell ref="E6:F6"/>
    <mergeCell ref="C25:E25"/>
    <mergeCell ref="C26:E26"/>
    <mergeCell ref="C27:E27"/>
    <mergeCell ref="C28:E28"/>
    <mergeCell ref="C29:E29"/>
    <mergeCell ref="A78:B78"/>
    <mergeCell ref="D78:E78"/>
    <mergeCell ref="C56:E56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57:E57"/>
    <mergeCell ref="D41:E41"/>
    <mergeCell ref="A41:B41"/>
    <mergeCell ref="C72:E72"/>
    <mergeCell ref="C73:E73"/>
    <mergeCell ref="C74:E74"/>
    <mergeCell ref="C58:E58"/>
    <mergeCell ref="C59:E59"/>
    <mergeCell ref="C60:E60"/>
    <mergeCell ref="C61:E61"/>
    <mergeCell ref="C62:E62"/>
    <mergeCell ref="A115:B115"/>
    <mergeCell ref="D115:E115"/>
    <mergeCell ref="A152:B152"/>
    <mergeCell ref="D152:E152"/>
    <mergeCell ref="A189:B189"/>
    <mergeCell ref="D189:E189"/>
    <mergeCell ref="C10:E10"/>
    <mergeCell ref="C11:E11"/>
    <mergeCell ref="C12:E12"/>
    <mergeCell ref="C13:E13"/>
    <mergeCell ref="C14:E14"/>
    <mergeCell ref="C30:E30"/>
    <mergeCell ref="C31:E31"/>
    <mergeCell ref="C32:E32"/>
    <mergeCell ref="C33:E33"/>
    <mergeCell ref="C34:E34"/>
    <mergeCell ref="C35:E35"/>
    <mergeCell ref="C39:E39"/>
    <mergeCell ref="C40:E40"/>
    <mergeCell ref="C42:E42"/>
    <mergeCell ref="C43:E43"/>
    <mergeCell ref="C44:E44"/>
    <mergeCell ref="C23:E23"/>
    <mergeCell ref="C24:E24"/>
  </mergeCells>
  <dataValidations count="1">
    <dataValidation type="list" allowBlank="1" showInputMessage="1" showErrorMessage="1" sqref="E6:F6" xr:uid="{00000000-0002-0000-0000-000000000000}">
      <formula1>$AC$340:$AC$342</formula1>
    </dataValidation>
  </dataValidations>
  <printOptions horizontalCentered="1"/>
  <pageMargins left="0.78740157480314965" right="0.78740157480314965" top="0.55118110236220474" bottom="0.55118110236220474" header="0.31496062992125984" footer="0.31496062992125984"/>
  <pageSetup paperSize="9" fitToHeight="0" orientation="portrait" r:id="rId1"/>
  <headerFooter differentFirst="1">
    <oddHeader>&amp;CSG Griesingen e.V.</oddHeader>
    <oddFooter>&amp;C&amp;A&amp;RSeite &amp;P</oddFooter>
    <firstFooter>&amp;C&amp;A&amp;RSeite 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Stundennachweis Übungsleiter</vt:lpstr>
      <vt:lpstr>'Stundennachweis Übungsleiter'!Druckbereich</vt:lpstr>
      <vt:lpstr>Name</vt:lpstr>
    </vt:vector>
  </TitlesOfParts>
  <Company>Tognum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Burgmaier Benjamin, TCMA1 MTU FN</dc:creator>
  <cp:lastModifiedBy>Mir</cp:lastModifiedBy>
  <cp:lastPrinted>2018-10-28T17:17:31Z</cp:lastPrinted>
  <dcterms:created xsi:type="dcterms:W3CDTF">2017-08-24T09:26:22Z</dcterms:created>
  <dcterms:modified xsi:type="dcterms:W3CDTF">2018-10-28T17:18:41Z</dcterms:modified>
</cp:coreProperties>
</file>